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mmajcek\Desktop\informacije o trošenju sredstava\"/>
    </mc:Choice>
  </mc:AlternateContent>
  <xr:revisionPtr revIDLastSave="0" documentId="13_ncr:1_{9423D9A9-EB66-47DD-AA8F-18118335F0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_CDSNaslov__">Sheet1!$A$1:$J$5</definedName>
    <definedName name="__CDSPODNOZJE__">Sheet1!$A$32:$J$32</definedName>
    <definedName name="__QRadni__">Sheet1!$B$7:$J$7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A8" i="1"/>
  <c r="A7" i="1" l="1"/>
</calcChain>
</file>

<file path=xl/sharedStrings.xml><?xml version="1.0" encoding="utf-8"?>
<sst xmlns="http://schemas.openxmlformats.org/spreadsheetml/2006/main" count="186" uniqueCount="106">
  <si>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</si>
  <si>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</si>
  <si>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</si>
  <si>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</si>
  <si>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</si>
  <si>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</si>
  <si>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</si>
  <si>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</si>
  <si>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</si>
  <si>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</si>
  <si>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</si>
  <si>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</si>
  <si>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3234</t>
  </si>
  <si>
    <t>Komunalne usluge</t>
  </si>
  <si>
    <t>DOM ZA STARIJE OSOBE GLINA</t>
  </si>
  <si>
    <t>02535697732</t>
  </si>
  <si>
    <t>3431</t>
  </si>
  <si>
    <t>Bankarske usluge i usluge platnog prometa</t>
  </si>
  <si>
    <t>Dom za starije osobe Glina</t>
  </si>
  <si>
    <t>PRIVREDNA BANKA ZAGREB D.D.</t>
  </si>
  <si>
    <t>AGRODALM D.O.O.</t>
  </si>
  <si>
    <t>3222</t>
  </si>
  <si>
    <t>Materijal i sirovine</t>
  </si>
  <si>
    <t>BLIZNO 13, ZAGREB</t>
  </si>
  <si>
    <t>80649374262</t>
  </si>
  <si>
    <t>3223</t>
  </si>
  <si>
    <t>Energija</t>
  </si>
  <si>
    <t>NEWMIP D.O.O.</t>
  </si>
  <si>
    <t>3231</t>
  </si>
  <si>
    <t>22916544397</t>
  </si>
  <si>
    <t>KRALJA ZVONIMIRA 24,  SISAK</t>
  </si>
  <si>
    <t xml:space="preserve">HRVATSKA POŠTA d.d. </t>
  </si>
  <si>
    <t>87311810356</t>
  </si>
  <si>
    <t>VELIKA GORICA, POŠTANSKA ULICA 9</t>
  </si>
  <si>
    <t>Usluge telefona, pošte</t>
  </si>
  <si>
    <t>3111</t>
  </si>
  <si>
    <t>Plaće za zaposlene</t>
  </si>
  <si>
    <t>3132</t>
  </si>
  <si>
    <t>Doprinosi za obvezno zdravstveno osiguranje</t>
  </si>
  <si>
    <t>3212</t>
  </si>
  <si>
    <t>3291</t>
  </si>
  <si>
    <t>Naknade za rad predstavničkih i izvršnih tijela, povjerenstava i slično</t>
  </si>
  <si>
    <t>Naknade za prijevoz, za rad na terenu i odvojeni život</t>
  </si>
  <si>
    <t>HEP ELEKTRA D.O.O.</t>
  </si>
  <si>
    <t>43965974818</t>
  </si>
  <si>
    <t>LUKOIL CROATIA D.O.O.</t>
  </si>
  <si>
    <t> 84740716328</t>
  </si>
  <si>
    <t>CAPRAŠKA ULICA 6, ZAGREB</t>
  </si>
  <si>
    <t>Ulica grada Vukovara 37, Zagreb</t>
  </si>
  <si>
    <t xml:space="preserve">Uredski materijal i ostali materijalni rashodi                      </t>
  </si>
  <si>
    <t>LIBUSOFT</t>
  </si>
  <si>
    <t>14506572540</t>
  </si>
  <si>
    <t>REMETINEČKA CESTA 7a, Zagreb</t>
  </si>
  <si>
    <t>3238</t>
  </si>
  <si>
    <t xml:space="preserve">Računalne usluge                                       </t>
  </si>
  <si>
    <t xml:space="preserve">Usluge tekućeg i investicijskog održavanja                </t>
  </si>
  <si>
    <t>GAJEVA UL. 47, ZAGREB</t>
  </si>
  <si>
    <t>19240285746</t>
  </si>
  <si>
    <t>Radnička cesta 50, Zagreb</t>
  </si>
  <si>
    <t>VINDIJA D.D.</t>
  </si>
  <si>
    <t>3.</t>
  </si>
  <si>
    <t>Premije osiguranja</t>
  </si>
  <si>
    <t>FINA</t>
  </si>
  <si>
    <t>DRVNI CENTAR GLINA D.O.O.</t>
  </si>
  <si>
    <t>KOMUNALAC GLINA D.O.O.</t>
  </si>
  <si>
    <t>ŽRTAVA DOMOVINSKOG RATA 71, GLINA</t>
  </si>
  <si>
    <t>70940620184</t>
  </si>
  <si>
    <t>89700668436</t>
  </si>
  <si>
    <t>PETRINJSKA 4, GLINA</t>
  </si>
  <si>
    <t>85821130368</t>
  </si>
  <si>
    <t>ULICA GRADA VUKOVARA 70, ZAGREB</t>
  </si>
  <si>
    <t>3299</t>
  </si>
  <si>
    <t>Ostali nespomenuti rashodi</t>
  </si>
  <si>
    <t>GLINA PROMET D.O.O.</t>
  </si>
  <si>
    <t>HOK OSIGURANJE D.D.</t>
  </si>
  <si>
    <t>ALCA ZAGREB D.O.O.</t>
  </si>
  <si>
    <t>Informacija o trošenju sredstava za rujan 2025.</t>
  </si>
  <si>
    <t>2025/09</t>
  </si>
  <si>
    <t>INTER ALFA D.O.O.</t>
  </si>
  <si>
    <t xml:space="preserve">3221  </t>
  </si>
  <si>
    <t>ENEL ATM D.O.O.</t>
  </si>
  <si>
    <t>INA KARDAŠ, SPEC.ORD.MEDIC.RADA</t>
  </si>
  <si>
    <t>LIDL HRVATSKA</t>
  </si>
  <si>
    <t>58353015102</t>
  </si>
  <si>
    <t>Koledovčina 2, Zagreb</t>
  </si>
  <si>
    <t>89452698336</t>
  </si>
  <si>
    <t>LJUDEVITA ŠESTIĆA 2, KARLOVAC</t>
  </si>
  <si>
    <t>98697177851</t>
  </si>
  <si>
    <t>OGRIZOVIĆEVA 40 A, ZAGREB</t>
  </si>
  <si>
    <t>00432869176</t>
  </si>
  <si>
    <t>CAPRAŠKA ULICA 6, SISAK</t>
  </si>
  <si>
    <t>3292</t>
  </si>
  <si>
    <t>10489645447</t>
  </si>
  <si>
    <t>ANTUNA MIHANOVIĆA 4, GLINA</t>
  </si>
  <si>
    <t>3232</t>
  </si>
  <si>
    <t>3236</t>
  </si>
  <si>
    <t>Zdravstvene usluge</t>
  </si>
  <si>
    <t>66089976432</t>
  </si>
  <si>
    <t>Zagrebačka 49f, Sisak</t>
  </si>
  <si>
    <t>Radnička cesta 184, Zagreb</t>
  </si>
  <si>
    <t>34289709091</t>
  </si>
  <si>
    <t>HRVATSKE AUTOCESTE D.O.O.</t>
  </si>
  <si>
    <t>57500462912</t>
  </si>
  <si>
    <t>SIROLINA 4, ZAGREB</t>
  </si>
  <si>
    <t>3211</t>
  </si>
  <si>
    <t>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</si>
</sst>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 vertical="center" wrapText="1"/>
    </xf>
    <xf numFmtId="0" fontId="8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zoomScaleNormal="100" workbookViewId="0">
      <pane ySplit="6" topLeftCell="A7" activePane="bottomLeft" state="frozen"/>
      <selection pane="bottomLeft" activeCell="J24" sqref="J24:J25"/>
    </sheetView>
  </sheetViews>
  <sheetFormatPr defaultColWidth="9.140625" defaultRowHeight="15" x14ac:dyDescent="0.25"/>
  <cols>
    <col min="1" max="1" width="7.28515625" customWidth="1"/>
    <col min="2" max="2" width="37.7109375" bestFit="1" customWidth="1"/>
    <col min="3" max="3" width="12" bestFit="1" customWidth="1"/>
    <col min="4" max="4" width="37.28515625" bestFit="1" customWidth="1"/>
    <col min="5" max="5" width="10.140625" bestFit="1" customWidth="1"/>
    <col min="6" max="6" width="6.140625" bestFit="1" customWidth="1"/>
    <col min="7" max="7" width="8.28515625" customWidth="1"/>
    <col min="8" max="8" width="7.7109375" bestFit="1" customWidth="1"/>
    <col min="9" max="9" width="26.85546875" customWidth="1"/>
    <col min="10" max="10" width="24.7109375" bestFit="1" customWidth="1"/>
  </cols>
  <sheetData>
    <row r="1" spans="1:11" x14ac:dyDescent="0.25">
      <c r="A1" s="15" t="s">
        <v>14</v>
      </c>
      <c r="B1" s="15"/>
      <c r="C1" s="15"/>
      <c r="D1" s="15"/>
      <c r="E1" s="15"/>
      <c r="F1" s="15"/>
      <c r="G1" s="15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6" t="s">
        <v>76</v>
      </c>
      <c r="B3" s="16"/>
      <c r="C3" s="16"/>
      <c r="D3" s="16"/>
      <c r="E3" s="16"/>
      <c r="F3" s="16"/>
      <c r="G3" s="16"/>
      <c r="H3" s="16"/>
      <c r="I3" s="16"/>
      <c r="J3" s="16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ht="30" x14ac:dyDescent="0.25">
      <c r="A7" s="10">
        <f>ROW(A1)</f>
        <v>1</v>
      </c>
      <c r="B7" s="6" t="s">
        <v>19</v>
      </c>
      <c r="C7" s="6" t="s">
        <v>15</v>
      </c>
      <c r="D7" s="14" t="s">
        <v>58</v>
      </c>
      <c r="E7" s="2">
        <v>91.24</v>
      </c>
      <c r="F7" s="6" t="s">
        <v>11</v>
      </c>
      <c r="G7" s="6" t="s">
        <v>77</v>
      </c>
      <c r="H7" s="6" t="s">
        <v>16</v>
      </c>
      <c r="I7" s="12" t="s">
        <v>17</v>
      </c>
      <c r="J7" s="6" t="s">
        <v>18</v>
      </c>
    </row>
    <row r="8" spans="1:11" x14ac:dyDescent="0.25">
      <c r="A8" s="10">
        <f t="shared" ref="A8" si="0">ROW(A2)</f>
        <v>2</v>
      </c>
      <c r="B8" s="13" t="s">
        <v>50</v>
      </c>
      <c r="C8" s="6" t="s">
        <v>51</v>
      </c>
      <c r="D8" s="13" t="s">
        <v>52</v>
      </c>
      <c r="E8" s="2">
        <v>411.48</v>
      </c>
      <c r="F8" s="6" t="s">
        <v>11</v>
      </c>
      <c r="G8" s="6" t="s">
        <v>77</v>
      </c>
      <c r="H8" s="6" t="s">
        <v>53</v>
      </c>
      <c r="I8" s="6" t="s">
        <v>54</v>
      </c>
      <c r="J8" s="6" t="s">
        <v>18</v>
      </c>
    </row>
    <row r="9" spans="1:11" x14ac:dyDescent="0.25">
      <c r="A9" s="10" t="s">
        <v>60</v>
      </c>
      <c r="B9" s="13" t="s">
        <v>78</v>
      </c>
      <c r="C9" s="6" t="s">
        <v>100</v>
      </c>
      <c r="D9" s="13" t="s">
        <v>99</v>
      </c>
      <c r="E9" s="2">
        <v>1904.75</v>
      </c>
      <c r="F9" s="6" t="s">
        <v>11</v>
      </c>
      <c r="G9" s="6" t="s">
        <v>77</v>
      </c>
      <c r="H9" s="6" t="s">
        <v>21</v>
      </c>
      <c r="I9" s="6" t="s">
        <v>22</v>
      </c>
      <c r="J9" s="6" t="s">
        <v>18</v>
      </c>
    </row>
    <row r="10" spans="1:11" ht="30" x14ac:dyDescent="0.25">
      <c r="A10" s="10">
        <v>4</v>
      </c>
      <c r="B10" s="6" t="s">
        <v>82</v>
      </c>
      <c r="C10" s="6" t="s">
        <v>97</v>
      </c>
      <c r="D10" s="6" t="s">
        <v>98</v>
      </c>
      <c r="E10" s="2">
        <v>17.989999999999998</v>
      </c>
      <c r="F10" s="6" t="s">
        <v>11</v>
      </c>
      <c r="G10" s="6" t="s">
        <v>77</v>
      </c>
      <c r="H10" s="12" t="s">
        <v>79</v>
      </c>
      <c r="I10" s="12" t="s">
        <v>49</v>
      </c>
      <c r="J10" s="6" t="s">
        <v>18</v>
      </c>
    </row>
    <row r="11" spans="1:11" ht="30" x14ac:dyDescent="0.25">
      <c r="A11" s="10">
        <v>5</v>
      </c>
      <c r="B11" s="6" t="s">
        <v>75</v>
      </c>
      <c r="C11" s="6" t="s">
        <v>83</v>
      </c>
      <c r="D11" s="6" t="s">
        <v>84</v>
      </c>
      <c r="E11" s="2">
        <v>862.2</v>
      </c>
      <c r="F11" s="6" t="s">
        <v>11</v>
      </c>
      <c r="G11" s="6" t="s">
        <v>77</v>
      </c>
      <c r="H11" s="12" t="s">
        <v>79</v>
      </c>
      <c r="I11" s="12" t="s">
        <v>49</v>
      </c>
      <c r="J11" s="6" t="s">
        <v>18</v>
      </c>
    </row>
    <row r="12" spans="1:11" x14ac:dyDescent="0.25">
      <c r="A12" s="10">
        <v>6</v>
      </c>
      <c r="B12" s="6" t="s">
        <v>20</v>
      </c>
      <c r="C12" s="6" t="s">
        <v>24</v>
      </c>
      <c r="D12" s="6" t="s">
        <v>23</v>
      </c>
      <c r="E12" s="2">
        <v>2020.75</v>
      </c>
      <c r="F12" s="6" t="s">
        <v>11</v>
      </c>
      <c r="G12" s="6" t="s">
        <v>77</v>
      </c>
      <c r="H12" s="6" t="s">
        <v>21</v>
      </c>
      <c r="I12" s="6" t="s">
        <v>22</v>
      </c>
      <c r="J12" s="6" t="s">
        <v>18</v>
      </c>
    </row>
    <row r="13" spans="1:11" x14ac:dyDescent="0.25">
      <c r="A13" s="10">
        <v>7</v>
      </c>
      <c r="B13" s="6" t="s">
        <v>27</v>
      </c>
      <c r="C13" s="6" t="s">
        <v>29</v>
      </c>
      <c r="D13" s="6" t="s">
        <v>30</v>
      </c>
      <c r="E13" s="2">
        <v>1304.0999999999999</v>
      </c>
      <c r="F13" s="6" t="s">
        <v>11</v>
      </c>
      <c r="G13" s="6" t="s">
        <v>77</v>
      </c>
      <c r="H13" s="6" t="s">
        <v>21</v>
      </c>
      <c r="I13" s="6" t="s">
        <v>22</v>
      </c>
      <c r="J13" s="6" t="s">
        <v>18</v>
      </c>
    </row>
    <row r="14" spans="1:11" x14ac:dyDescent="0.25">
      <c r="A14" s="10">
        <v>8</v>
      </c>
      <c r="B14" s="6" t="s">
        <v>31</v>
      </c>
      <c r="C14" s="6" t="s">
        <v>32</v>
      </c>
      <c r="D14" s="6" t="s">
        <v>33</v>
      </c>
      <c r="E14" s="2">
        <v>15.61</v>
      </c>
      <c r="F14" s="6" t="s">
        <v>11</v>
      </c>
      <c r="G14" s="6" t="s">
        <v>77</v>
      </c>
      <c r="H14" s="6" t="s">
        <v>28</v>
      </c>
      <c r="I14" s="6" t="s">
        <v>34</v>
      </c>
      <c r="J14" s="6" t="s">
        <v>18</v>
      </c>
    </row>
    <row r="15" spans="1:11" x14ac:dyDescent="0.25">
      <c r="A15" s="10">
        <v>9</v>
      </c>
      <c r="B15" s="6" t="s">
        <v>43</v>
      </c>
      <c r="C15" s="6" t="s">
        <v>44</v>
      </c>
      <c r="D15" s="6" t="s">
        <v>48</v>
      </c>
      <c r="E15" s="2">
        <v>24.8</v>
      </c>
      <c r="F15" s="6" t="s">
        <v>11</v>
      </c>
      <c r="G15" s="6" t="s">
        <v>77</v>
      </c>
      <c r="H15" s="6" t="s">
        <v>25</v>
      </c>
      <c r="I15" s="6" t="s">
        <v>26</v>
      </c>
      <c r="J15" s="6" t="s">
        <v>18</v>
      </c>
    </row>
    <row r="16" spans="1:11" x14ac:dyDescent="0.25">
      <c r="A16" s="10">
        <v>10</v>
      </c>
      <c r="B16" s="6" t="s">
        <v>81</v>
      </c>
      <c r="C16" s="6" t="s">
        <v>85</v>
      </c>
      <c r="D16" s="6" t="s">
        <v>86</v>
      </c>
      <c r="E16" s="2">
        <v>116.64</v>
      </c>
      <c r="F16" s="6" t="s">
        <v>11</v>
      </c>
      <c r="G16" s="6" t="s">
        <v>77</v>
      </c>
      <c r="H16" s="12" t="s">
        <v>95</v>
      </c>
      <c r="I16" s="12" t="s">
        <v>96</v>
      </c>
      <c r="J16" s="6" t="s">
        <v>18</v>
      </c>
    </row>
    <row r="17" spans="1:10" x14ac:dyDescent="0.25">
      <c r="A17" s="10">
        <v>11</v>
      </c>
      <c r="B17" s="6" t="s">
        <v>45</v>
      </c>
      <c r="C17" s="6" t="s">
        <v>46</v>
      </c>
      <c r="D17" s="6" t="s">
        <v>47</v>
      </c>
      <c r="E17" s="2">
        <v>169.29</v>
      </c>
      <c r="F17" s="6" t="s">
        <v>11</v>
      </c>
      <c r="G17" s="6" t="s">
        <v>77</v>
      </c>
      <c r="H17" s="6" t="s">
        <v>25</v>
      </c>
      <c r="I17" s="6" t="s">
        <v>26</v>
      </c>
      <c r="J17" s="6" t="s">
        <v>18</v>
      </c>
    </row>
    <row r="18" spans="1:10" ht="30" x14ac:dyDescent="0.25">
      <c r="A18" s="10">
        <v>12</v>
      </c>
      <c r="B18" s="6" t="s">
        <v>80</v>
      </c>
      <c r="C18" s="6" t="s">
        <v>87</v>
      </c>
      <c r="D18" s="6" t="s">
        <v>88</v>
      </c>
      <c r="E18" s="2">
        <v>1000</v>
      </c>
      <c r="F18" s="6" t="s">
        <v>11</v>
      </c>
      <c r="G18" s="6" t="s">
        <v>77</v>
      </c>
      <c r="H18" s="6" t="s">
        <v>94</v>
      </c>
      <c r="I18" s="12" t="s">
        <v>55</v>
      </c>
      <c r="J18" s="6" t="s">
        <v>18</v>
      </c>
    </row>
    <row r="19" spans="1:10" x14ac:dyDescent="0.25">
      <c r="A19" s="10">
        <v>13</v>
      </c>
      <c r="B19" s="6" t="s">
        <v>63</v>
      </c>
      <c r="C19" s="6" t="s">
        <v>66</v>
      </c>
      <c r="D19" s="6" t="s">
        <v>65</v>
      </c>
      <c r="E19" s="2">
        <v>532.1</v>
      </c>
      <c r="F19" s="6" t="s">
        <v>11</v>
      </c>
      <c r="G19" s="6" t="s">
        <v>77</v>
      </c>
      <c r="H19" s="6" t="s">
        <v>21</v>
      </c>
      <c r="I19" s="6" t="s">
        <v>26</v>
      </c>
      <c r="J19" s="6" t="s">
        <v>18</v>
      </c>
    </row>
    <row r="20" spans="1:10" x14ac:dyDescent="0.25">
      <c r="A20" s="10">
        <v>14</v>
      </c>
      <c r="B20" s="13" t="s">
        <v>74</v>
      </c>
      <c r="C20" s="6" t="s">
        <v>89</v>
      </c>
      <c r="D20" s="6" t="s">
        <v>90</v>
      </c>
      <c r="E20" s="2">
        <v>703.98</v>
      </c>
      <c r="F20" s="6" t="s">
        <v>11</v>
      </c>
      <c r="G20" s="6" t="s">
        <v>77</v>
      </c>
      <c r="H20" s="6" t="s">
        <v>91</v>
      </c>
      <c r="I20" s="6" t="s">
        <v>61</v>
      </c>
      <c r="J20" s="6" t="s">
        <v>18</v>
      </c>
    </row>
    <row r="21" spans="1:10" x14ac:dyDescent="0.25">
      <c r="A21" s="10">
        <v>15</v>
      </c>
      <c r="B21" s="6" t="s">
        <v>64</v>
      </c>
      <c r="C21" s="6" t="s">
        <v>67</v>
      </c>
      <c r="D21" s="6" t="s">
        <v>68</v>
      </c>
      <c r="E21" s="2">
        <v>383.02</v>
      </c>
      <c r="F21" s="6" t="s">
        <v>11</v>
      </c>
      <c r="G21" s="6" t="s">
        <v>77</v>
      </c>
      <c r="H21" s="6" t="s">
        <v>12</v>
      </c>
      <c r="I21" s="12" t="s">
        <v>13</v>
      </c>
      <c r="J21" s="6" t="s">
        <v>18</v>
      </c>
    </row>
    <row r="22" spans="1:10" ht="30" x14ac:dyDescent="0.25">
      <c r="A22" s="10">
        <v>16</v>
      </c>
      <c r="B22" s="12" t="s">
        <v>73</v>
      </c>
      <c r="C22" s="6" t="s">
        <v>92</v>
      </c>
      <c r="D22" s="6" t="s">
        <v>93</v>
      </c>
      <c r="E22" s="2">
        <v>66.88</v>
      </c>
      <c r="F22" s="6" t="s">
        <v>11</v>
      </c>
      <c r="G22" s="6" t="s">
        <v>77</v>
      </c>
      <c r="H22" s="12" t="s">
        <v>79</v>
      </c>
      <c r="I22" s="12" t="s">
        <v>49</v>
      </c>
      <c r="J22" s="6" t="s">
        <v>18</v>
      </c>
    </row>
    <row r="23" spans="1:10" x14ac:dyDescent="0.25">
      <c r="A23" s="10">
        <v>17</v>
      </c>
      <c r="B23" s="6" t="s">
        <v>59</v>
      </c>
      <c r="C23" s="6" t="s">
        <v>57</v>
      </c>
      <c r="D23" s="6" t="s">
        <v>56</v>
      </c>
      <c r="E23" s="2">
        <v>994.31</v>
      </c>
      <c r="F23" s="6" t="s">
        <v>11</v>
      </c>
      <c r="G23" s="6" t="s">
        <v>77</v>
      </c>
      <c r="H23" s="6" t="s">
        <v>21</v>
      </c>
      <c r="I23" s="6" t="s">
        <v>22</v>
      </c>
      <c r="J23" s="6" t="s">
        <v>18</v>
      </c>
    </row>
    <row r="24" spans="1:10" x14ac:dyDescent="0.25">
      <c r="A24" s="10">
        <v>18</v>
      </c>
      <c r="B24" s="13" t="s">
        <v>62</v>
      </c>
      <c r="C24" s="6" t="s">
        <v>69</v>
      </c>
      <c r="D24" s="13" t="s">
        <v>70</v>
      </c>
      <c r="E24" s="2">
        <v>29.2</v>
      </c>
      <c r="F24" s="6" t="s">
        <v>11</v>
      </c>
      <c r="G24" s="6" t="s">
        <v>77</v>
      </c>
      <c r="H24" s="6" t="s">
        <v>71</v>
      </c>
      <c r="I24" s="12" t="s">
        <v>72</v>
      </c>
      <c r="J24" s="6" t="s">
        <v>18</v>
      </c>
    </row>
    <row r="25" spans="1:10" x14ac:dyDescent="0.25">
      <c r="A25" s="10">
        <v>19</v>
      </c>
      <c r="B25" s="13" t="s">
        <v>101</v>
      </c>
      <c r="C25" s="6" t="s">
        <v>102</v>
      </c>
      <c r="D25" s="13" t="s">
        <v>103</v>
      </c>
      <c r="E25" s="2">
        <v>11</v>
      </c>
      <c r="F25" s="6" t="s">
        <v>11</v>
      </c>
      <c r="G25" s="6" t="s">
        <v>77</v>
      </c>
      <c r="H25" s="6" t="s">
        <v>104</v>
      </c>
      <c r="I25" s="12" t="s">
        <v>105</v>
      </c>
      <c r="J25" s="6" t="s">
        <v>18</v>
      </c>
    </row>
    <row r="26" spans="1:10" x14ac:dyDescent="0.25">
      <c r="A26" s="10">
        <v>20</v>
      </c>
      <c r="B26" s="6"/>
      <c r="C26" s="6"/>
      <c r="D26" s="6"/>
      <c r="E26" s="2">
        <v>76139.929999999993</v>
      </c>
      <c r="F26" s="6" t="s">
        <v>11</v>
      </c>
      <c r="G26" s="6" t="s">
        <v>77</v>
      </c>
      <c r="H26" s="6" t="s">
        <v>35</v>
      </c>
      <c r="I26" s="6" t="s">
        <v>36</v>
      </c>
      <c r="J26" s="6" t="s">
        <v>18</v>
      </c>
    </row>
    <row r="27" spans="1:10" ht="30" x14ac:dyDescent="0.25">
      <c r="A27" s="10">
        <v>21</v>
      </c>
      <c r="B27" s="6"/>
      <c r="C27" s="6"/>
      <c r="D27" s="6"/>
      <c r="E27" s="2">
        <v>11756.05</v>
      </c>
      <c r="F27" s="6" t="s">
        <v>11</v>
      </c>
      <c r="G27" s="6" t="s">
        <v>77</v>
      </c>
      <c r="H27" s="6" t="s">
        <v>37</v>
      </c>
      <c r="I27" s="12" t="s">
        <v>38</v>
      </c>
      <c r="J27" s="6" t="s">
        <v>18</v>
      </c>
    </row>
    <row r="28" spans="1:10" ht="30" x14ac:dyDescent="0.25">
      <c r="A28" s="10">
        <v>22</v>
      </c>
      <c r="B28" s="6"/>
      <c r="C28" s="6"/>
      <c r="D28" s="6"/>
      <c r="E28" s="2">
        <v>1511.86</v>
      </c>
      <c r="F28" s="6" t="s">
        <v>11</v>
      </c>
      <c r="G28" s="6" t="s">
        <v>77</v>
      </c>
      <c r="H28" s="6" t="s">
        <v>39</v>
      </c>
      <c r="I28" s="12" t="s">
        <v>42</v>
      </c>
      <c r="J28" s="6" t="s">
        <v>18</v>
      </c>
    </row>
    <row r="29" spans="1:10" ht="45" x14ac:dyDescent="0.25">
      <c r="A29" s="10">
        <v>23</v>
      </c>
      <c r="B29" s="6"/>
      <c r="C29" s="6"/>
      <c r="D29" s="6"/>
      <c r="E29" s="2">
        <v>741.46</v>
      </c>
      <c r="F29" s="6" t="s">
        <v>11</v>
      </c>
      <c r="G29" s="6" t="s">
        <v>77</v>
      </c>
      <c r="H29" s="6" t="s">
        <v>40</v>
      </c>
      <c r="I29" s="12" t="s">
        <v>41</v>
      </c>
      <c r="J29" s="6" t="s">
        <v>18</v>
      </c>
    </row>
    <row r="30" spans="1:10" x14ac:dyDescent="0.25">
      <c r="A30" s="7" t="s">
        <v>10</v>
      </c>
      <c r="B30" s="7"/>
      <c r="C30" s="7"/>
      <c r="D30" s="7"/>
      <c r="E30" s="8">
        <f>SUM(E7:E29)</f>
        <v>100808.64</v>
      </c>
      <c r="F30" s="7"/>
      <c r="G30" s="7"/>
      <c r="H30" s="7"/>
      <c r="I30" s="7"/>
      <c r="J30" s="7"/>
    </row>
    <row r="32" spans="1:10" ht="48" customHeight="1" x14ac:dyDescent="0.25">
      <c r="A32" s="18"/>
      <c r="B32" s="18"/>
      <c r="C32" s="18"/>
      <c r="D32" s="18"/>
      <c r="E32" s="18"/>
      <c r="F32" s="11"/>
    </row>
    <row r="33" spans="5:5" x14ac:dyDescent="0.25">
      <c r="E33" s="9"/>
    </row>
  </sheetData>
  <sortState xmlns:xlrd2="http://schemas.microsoft.com/office/spreadsheetml/2017/richdata2" ref="A7:J29">
    <sortCondition ref="B6"/>
  </sortState>
  <mergeCells count="4">
    <mergeCell ref="A1:G1"/>
    <mergeCell ref="A3:J3"/>
    <mergeCell ref="A5:J5"/>
    <mergeCell ref="A32:E32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Matej Majček</cp:lastModifiedBy>
  <cp:lastPrinted>2024-03-25T08:17:43Z</cp:lastPrinted>
  <dcterms:created xsi:type="dcterms:W3CDTF">2024-03-18T09:11:48Z</dcterms:created>
  <dcterms:modified xsi:type="dcterms:W3CDTF">2026-03-25T10:23:37Z</dcterms:modified>
</cp:coreProperties>
</file>