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mmajcek\Desktop\informacije o trošenju sredstava\"/>
    </mc:Choice>
  </mc:AlternateContent>
  <xr:revisionPtr revIDLastSave="0" documentId="13_ncr:1_{724260E5-F9A4-4B91-9F7A-65931D191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CDSPODNOZJE__">Sheet1!$A$44:$J$44</definedName>
    <definedName name="__QRadni__">Sheet1!$B$7:$J$7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A8" i="1"/>
  <c r="A7" i="1" l="1"/>
</calcChain>
</file>

<file path=xl/sharedStrings.xml><?xml version="1.0" encoding="utf-8"?>
<sst xmlns="http://schemas.openxmlformats.org/spreadsheetml/2006/main" count="312" uniqueCount="184">
  <si>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</si>
  <si>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</si>
  <si>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</si>
  <si>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</si>
  <si>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</si>
  <si>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</si>
  <si>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</si>
  <si>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</si>
  <si>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</si>
  <si>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</si>
  <si>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</si>
  <si>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</si>
  <si>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3234</t>
  </si>
  <si>
    <t>Komunalne usluge</t>
  </si>
  <si>
    <t>DOM ZA STARIJE OSOBE GLINA</t>
  </si>
  <si>
    <t>02535697732</t>
  </si>
  <si>
    <t>3431</t>
  </si>
  <si>
    <t>Bankarske usluge i usluge platnog prometa</t>
  </si>
  <si>
    <t>Dom za starije osobe Glina</t>
  </si>
  <si>
    <t>PRIVREDNA BANKA ZAGREB D.D.</t>
  </si>
  <si>
    <t>AGRODALM D.O.O.</t>
  </si>
  <si>
    <t>3222</t>
  </si>
  <si>
    <t>Materijal i sirovine</t>
  </si>
  <si>
    <t>BLIZNO 13, ZAGREB</t>
  </si>
  <si>
    <t>80649374262</t>
  </si>
  <si>
    <t>3223</t>
  </si>
  <si>
    <t>Energija</t>
  </si>
  <si>
    <t>NEWMIP D.O.O.</t>
  </si>
  <si>
    <t>3231</t>
  </si>
  <si>
    <t>22916544397</t>
  </si>
  <si>
    <t>KRALJA ZVONIMIRA 24,  SISAK</t>
  </si>
  <si>
    <t xml:space="preserve">HRVATSKA POŠTA d.d. </t>
  </si>
  <si>
    <t>87311810356</t>
  </si>
  <si>
    <t>VELIKA GORICA, POŠTANSKA ULICA 9</t>
  </si>
  <si>
    <t>Usluge telefona, pošte</t>
  </si>
  <si>
    <t>3111</t>
  </si>
  <si>
    <t>Plaće za zaposlene</t>
  </si>
  <si>
    <t>3132</t>
  </si>
  <si>
    <t>Doprinosi za obvezno zdravstveno osiguranje</t>
  </si>
  <si>
    <t>3212</t>
  </si>
  <si>
    <t>3291</t>
  </si>
  <si>
    <t>Naknade za rad predstavničkih i izvršnih tijela, povjerenstava i slično</t>
  </si>
  <si>
    <t>Naknade za prijevoz, za rad na terenu i odvojeni život</t>
  </si>
  <si>
    <t>A1 HRVATSKA D.O.O.</t>
  </si>
  <si>
    <t>29524210204</t>
  </si>
  <si>
    <t>VRTNI PUT 1, ZAGREB</t>
  </si>
  <si>
    <t>HEP ELEKTRA D.O.O.</t>
  </si>
  <si>
    <t>43965974818</t>
  </si>
  <si>
    <t>LUKOIL CROATIA D.O.O.</t>
  </si>
  <si>
    <t> 84740716328</t>
  </si>
  <si>
    <t>CAPRAŠKA ULICA 6, ZAGREB</t>
  </si>
  <si>
    <t>HEP OPERATOR DISTRIBUCIJSKOG SUSTAVA</t>
  </si>
  <si>
    <t xml:space="preserve"> KRALJA TOMISLAVA 42, SISAK</t>
  </si>
  <si>
    <t>Ulica grada Vukovara 37, Zagreb</t>
  </si>
  <si>
    <t>DUKAT D.D.</t>
  </si>
  <si>
    <t>Ul. Marijana Čavića 9, ZAGREB</t>
  </si>
  <si>
    <t>PROMES CVANCIGER D.O.O.</t>
  </si>
  <si>
    <t>Ul. B. Pavičića, Sisak</t>
  </si>
  <si>
    <t>25457712630</t>
  </si>
  <si>
    <t>52848763122</t>
  </si>
  <si>
    <t xml:space="preserve">3221       </t>
  </si>
  <si>
    <t xml:space="preserve">Uredski materijal i ostali materijalni rashodi                      </t>
  </si>
  <si>
    <t>AGS GASTRO SISTEMI D.O.O.</t>
  </si>
  <si>
    <t>23864762694</t>
  </si>
  <si>
    <t>PAVLA PEJAČEVIĆA 20, OSIJEK</t>
  </si>
  <si>
    <t>3221</t>
  </si>
  <si>
    <t>Ul. kralja Tomislava 1, Sisak</t>
  </si>
  <si>
    <t>3232</t>
  </si>
  <si>
    <t>4.</t>
  </si>
  <si>
    <t>8.</t>
  </si>
  <si>
    <t>9.</t>
  </si>
  <si>
    <t>10.</t>
  </si>
  <si>
    <t>11.</t>
  </si>
  <si>
    <t>14.</t>
  </si>
  <si>
    <t>15.</t>
  </si>
  <si>
    <t>18.</t>
  </si>
  <si>
    <t>19.</t>
  </si>
  <si>
    <t>20.</t>
  </si>
  <si>
    <t>23.</t>
  </si>
  <si>
    <t>30.</t>
  </si>
  <si>
    <t>GASTAPPARATUS D.O.O.</t>
  </si>
  <si>
    <t>ALCA ZAGREB D.O.O.</t>
  </si>
  <si>
    <t>58353015102</t>
  </si>
  <si>
    <t>Koledovčina 2, ZAGREB</t>
  </si>
  <si>
    <t>Uredski materijal i ostali materijalni rashodi</t>
  </si>
  <si>
    <t>51202924772</t>
  </si>
  <si>
    <t>Novačka cesta 11, Rakitje</t>
  </si>
  <si>
    <t>Usluge tekućeg i investicijskog održavanja</t>
  </si>
  <si>
    <t>5.</t>
  </si>
  <si>
    <t>6.</t>
  </si>
  <si>
    <t>7.</t>
  </si>
  <si>
    <t>12.</t>
  </si>
  <si>
    <t>13.</t>
  </si>
  <si>
    <t>17.</t>
  </si>
  <si>
    <t>21.</t>
  </si>
  <si>
    <t>22.</t>
  </si>
  <si>
    <t>24.</t>
  </si>
  <si>
    <t>25.</t>
  </si>
  <si>
    <t>26.</t>
  </si>
  <si>
    <t>27.</t>
  </si>
  <si>
    <t>28.</t>
  </si>
  <si>
    <t>29.</t>
  </si>
  <si>
    <t>31.</t>
  </si>
  <si>
    <t>32.</t>
  </si>
  <si>
    <t>LIBUSOFT</t>
  </si>
  <si>
    <t>14506572540</t>
  </si>
  <si>
    <t>REMETINEČKA CESTA 7a, Zagreb</t>
  </si>
  <si>
    <t>3238</t>
  </si>
  <si>
    <t xml:space="preserve">Računalne usluge                                       </t>
  </si>
  <si>
    <t>2025/02</t>
  </si>
  <si>
    <t>Informacija o trošenju sredstava za veljaču 2025.</t>
  </si>
  <si>
    <t>KOMUNALAC GLINA</t>
  </si>
  <si>
    <t>89700668436</t>
  </si>
  <si>
    <t>PETRINJSKA 4, GLINA</t>
  </si>
  <si>
    <t>GRAD GLINA</t>
  </si>
  <si>
    <t>79799761840</t>
  </si>
  <si>
    <t>TRG BANA JOSIPA JELAČIĆA 2, GLINA</t>
  </si>
  <si>
    <t xml:space="preserve">HRT </t>
  </si>
  <si>
    <t>68419124305</t>
  </si>
  <si>
    <t>PRISAVLJE 3, ZAGREB</t>
  </si>
  <si>
    <t>3233</t>
  </si>
  <si>
    <t>Usluge promidžb i informiranja</t>
  </si>
  <si>
    <t>DRVNI CENTAR GLINA d.o.o.</t>
  </si>
  <si>
    <t>70940620184</t>
  </si>
  <si>
    <t>ŽRTAVA DOMOVINSKOG RATA 71, GLINA</t>
  </si>
  <si>
    <t>LJEKARNA BARIČEVIĆ</t>
  </si>
  <si>
    <t> 36757463761</t>
  </si>
  <si>
    <t>Ivana Zahara 7, Zagreb</t>
  </si>
  <si>
    <t xml:space="preserve">Usluge telefona, pošte       </t>
  </si>
  <si>
    <t xml:space="preserve">3231 </t>
  </si>
  <si>
    <t>LJEKARNA SILVA KOVAČIĆ TUKEC</t>
  </si>
  <si>
    <t>72207227980</t>
  </si>
  <si>
    <t>ALBAHARIJEVA 1, ZAGREB</t>
  </si>
  <si>
    <t xml:space="preserve">MAHAON-DI MONT D.O.O. </t>
  </si>
  <si>
    <t>82586279778</t>
  </si>
  <si>
    <t>JARUŠČICA 1C, ZAGREB</t>
  </si>
  <si>
    <t xml:space="preserve">3232    </t>
  </si>
  <si>
    <t xml:space="preserve">Usluge tekućeg i investicijskog održavanja                </t>
  </si>
  <si>
    <t>GAJEVA UL. 47, ZAGREB</t>
  </si>
  <si>
    <t>4511</t>
  </si>
  <si>
    <t>Dodatna ulaganja na građevinskim objektima</t>
  </si>
  <si>
    <t>ARHINGTRADE D.O.O.</t>
  </si>
  <si>
    <t>DOM ZDRAVLJA SMŽ</t>
  </si>
  <si>
    <t>3232          3223          3234         3239</t>
  </si>
  <si>
    <t>Usluge tekućeg i investicijsko održavanja                                         Energija                                     Komunalne usluge                         Ostale usluge</t>
  </si>
  <si>
    <t>DENTAMED D.O.O.</t>
  </si>
  <si>
    <t>48072170462</t>
  </si>
  <si>
    <t>FRANJE LOVRIĆA 30, SISAK</t>
  </si>
  <si>
    <t>3227</t>
  </si>
  <si>
    <t>Službena odjeća i obuća</t>
  </si>
  <si>
    <t>Drvotrend d.o.o.</t>
  </si>
  <si>
    <t>19240285746</t>
  </si>
  <si>
    <t>86277572218</t>
  </si>
  <si>
    <t>50403784370</t>
  </si>
  <si>
    <t>Ulica Vjekoslava Heinzela 7, Zagreb</t>
  </si>
  <si>
    <t>4224</t>
  </si>
  <si>
    <t>Medicinska i laboratorijska oprema</t>
  </si>
  <si>
    <t>Pevex d.d.</t>
  </si>
  <si>
    <t>Majica i  Šalica, obrt za tiskanje</t>
  </si>
  <si>
    <t>44432061238</t>
  </si>
  <si>
    <t>ANTE KOVAČIĆA 20, GLINA</t>
  </si>
  <si>
    <t>Savska cesta 84, Sesveta</t>
  </si>
  <si>
    <t>73660371074</t>
  </si>
  <si>
    <t xml:space="preserve">3221          3224     </t>
  </si>
  <si>
    <t xml:space="preserve">Uredski materijal i ostali materijalni rashodi                   Materijal i dijelovi za tekuće održavanje               </t>
  </si>
  <si>
    <t>FOKUS INFOPROJEKT D.O.O.</t>
  </si>
  <si>
    <t>37439642333</t>
  </si>
  <si>
    <t>DUBRAVKA PUKŠECA 1, SISAK</t>
  </si>
  <si>
    <t>APLIKATA</t>
  </si>
  <si>
    <t>39701773487</t>
  </si>
  <si>
    <t>RUDEŠKA CESTA 242, ZAGREB</t>
  </si>
  <si>
    <t>GLINA PROMET J.D.O.O.</t>
  </si>
  <si>
    <t>10489645447</t>
  </si>
  <si>
    <t>ANTUNA MIHANOVIĆA 4, GLINA</t>
  </si>
  <si>
    <t>3.</t>
  </si>
  <si>
    <t>33.</t>
  </si>
  <si>
    <t>34.</t>
  </si>
  <si>
    <t>BELONA D.O.O.</t>
  </si>
  <si>
    <t>Ivana Mažuranića 9, Petrinja</t>
  </si>
  <si>
    <t>3224</t>
  </si>
  <si>
    <t xml:space="preserve">Materijal i dijelovi za tekuće održavanje     </t>
  </si>
  <si>
    <t>37208339420</t>
  </si>
  <si>
    <t>35.</t>
  </si>
  <si>
    <t>Radnička cesta 50,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</si>
</sst>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workbookViewId="0">
      <pane ySplit="6" topLeftCell="A22" activePane="bottomLeft" state="frozen"/>
      <selection pane="bottomLeft" activeCell="N28" sqref="N28"/>
    </sheetView>
  </sheetViews>
  <sheetFormatPr defaultColWidth="9.140625" defaultRowHeight="15" x14ac:dyDescent="0.25"/>
  <cols>
    <col min="1" max="1" width="7.28515625" customWidth="1"/>
    <col min="2" max="2" width="37.7109375" bestFit="1" customWidth="1"/>
    <col min="3" max="3" width="12" bestFit="1" customWidth="1"/>
    <col min="4" max="4" width="34.5703125" bestFit="1" customWidth="1"/>
    <col min="5" max="5" width="10.140625" bestFit="1" customWidth="1"/>
    <col min="6" max="6" width="6.140625" bestFit="1" customWidth="1"/>
    <col min="7" max="7" width="8.28515625" customWidth="1"/>
    <col min="8" max="8" width="7.7109375" bestFit="1" customWidth="1"/>
    <col min="9" max="9" width="26.85546875" customWidth="1"/>
    <col min="10" max="10" width="24.7109375" bestFit="1" customWidth="1"/>
  </cols>
  <sheetData>
    <row r="1" spans="1:11" x14ac:dyDescent="0.25">
      <c r="A1" s="17" t="s">
        <v>14</v>
      </c>
      <c r="B1" s="17"/>
      <c r="C1" s="17"/>
      <c r="D1" s="17"/>
      <c r="E1" s="17"/>
      <c r="F1" s="17"/>
      <c r="G1" s="17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8" t="s">
        <v>110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ht="30" x14ac:dyDescent="0.25">
      <c r="A7" s="10">
        <f>ROW(A1)</f>
        <v>1</v>
      </c>
      <c r="B7" s="6" t="s">
        <v>19</v>
      </c>
      <c r="C7" s="6" t="s">
        <v>15</v>
      </c>
      <c r="D7" t="s">
        <v>183</v>
      </c>
      <c r="E7" s="2">
        <v>94.51</v>
      </c>
      <c r="F7" s="6" t="s">
        <v>11</v>
      </c>
      <c r="G7" s="6" t="s">
        <v>109</v>
      </c>
      <c r="H7" s="6" t="s">
        <v>16</v>
      </c>
      <c r="I7" s="12" t="s">
        <v>17</v>
      </c>
      <c r="J7" s="6" t="s">
        <v>18</v>
      </c>
    </row>
    <row r="8" spans="1:11" x14ac:dyDescent="0.25">
      <c r="A8" s="10">
        <f t="shared" ref="A8" si="0">ROW(A2)</f>
        <v>2</v>
      </c>
      <c r="B8" s="13" t="s">
        <v>104</v>
      </c>
      <c r="C8" s="6" t="s">
        <v>105</v>
      </c>
      <c r="D8" s="13" t="s">
        <v>106</v>
      </c>
      <c r="E8" s="2">
        <v>375.96</v>
      </c>
      <c r="F8" s="6" t="s">
        <v>11</v>
      </c>
      <c r="G8" s="6" t="s">
        <v>109</v>
      </c>
      <c r="H8" s="6" t="s">
        <v>107</v>
      </c>
      <c r="I8" s="6" t="s">
        <v>108</v>
      </c>
      <c r="J8" s="6" t="s">
        <v>18</v>
      </c>
    </row>
    <row r="9" spans="1:11" ht="30" x14ac:dyDescent="0.25">
      <c r="A9" s="10" t="s">
        <v>174</v>
      </c>
      <c r="B9" s="12" t="s">
        <v>117</v>
      </c>
      <c r="C9" s="6" t="s">
        <v>118</v>
      </c>
      <c r="D9" t="s">
        <v>119</v>
      </c>
      <c r="E9" s="2">
        <v>31.86</v>
      </c>
      <c r="F9" s="6" t="s">
        <v>11</v>
      </c>
      <c r="G9" s="6" t="s">
        <v>109</v>
      </c>
      <c r="H9" s="6" t="s">
        <v>120</v>
      </c>
      <c r="I9" s="12" t="s">
        <v>121</v>
      </c>
      <c r="J9" s="6" t="s">
        <v>18</v>
      </c>
    </row>
    <row r="10" spans="1:11" ht="30" x14ac:dyDescent="0.25">
      <c r="A10" s="10" t="s">
        <v>68</v>
      </c>
      <c r="B10" s="6" t="s">
        <v>80</v>
      </c>
      <c r="C10" s="6" t="s">
        <v>85</v>
      </c>
      <c r="D10" s="6" t="s">
        <v>86</v>
      </c>
      <c r="E10" s="2">
        <v>1086.1400000000001</v>
      </c>
      <c r="F10" s="6" t="s">
        <v>11</v>
      </c>
      <c r="G10" s="6" t="s">
        <v>109</v>
      </c>
      <c r="H10" s="6" t="s">
        <v>67</v>
      </c>
      <c r="I10" s="12" t="s">
        <v>87</v>
      </c>
      <c r="J10" s="6" t="s">
        <v>18</v>
      </c>
    </row>
    <row r="11" spans="1:11" x14ac:dyDescent="0.25">
      <c r="A11" s="10" t="s">
        <v>88</v>
      </c>
      <c r="B11" s="6" t="s">
        <v>54</v>
      </c>
      <c r="C11" s="6" t="s">
        <v>58</v>
      </c>
      <c r="D11" s="6" t="s">
        <v>55</v>
      </c>
      <c r="E11" s="2">
        <v>758.55</v>
      </c>
      <c r="F11" s="6" t="s">
        <v>11</v>
      </c>
      <c r="G11" s="6" t="s">
        <v>109</v>
      </c>
      <c r="H11" s="6" t="s">
        <v>21</v>
      </c>
      <c r="I11" s="6" t="s">
        <v>22</v>
      </c>
      <c r="J11" s="6" t="s">
        <v>18</v>
      </c>
    </row>
    <row r="12" spans="1:11" x14ac:dyDescent="0.25">
      <c r="A12" s="10" t="s">
        <v>89</v>
      </c>
      <c r="B12" s="6" t="s">
        <v>114</v>
      </c>
      <c r="C12" s="6" t="s">
        <v>115</v>
      </c>
      <c r="D12" s="6" t="s">
        <v>116</v>
      </c>
      <c r="E12" s="2">
        <v>1251.6600000000001</v>
      </c>
      <c r="F12" s="6" t="s">
        <v>11</v>
      </c>
      <c r="G12" s="6" t="s">
        <v>109</v>
      </c>
      <c r="H12" s="6" t="s">
        <v>12</v>
      </c>
      <c r="I12" s="6" t="s">
        <v>13</v>
      </c>
      <c r="J12" s="6" t="s">
        <v>18</v>
      </c>
    </row>
    <row r="13" spans="1:11" x14ac:dyDescent="0.25">
      <c r="A13" s="10" t="s">
        <v>90</v>
      </c>
      <c r="B13" s="12" t="s">
        <v>43</v>
      </c>
      <c r="C13" s="6" t="s">
        <v>44</v>
      </c>
      <c r="D13" t="s">
        <v>45</v>
      </c>
      <c r="E13" s="2">
        <v>324.89999999999998</v>
      </c>
      <c r="F13" s="6" t="s">
        <v>11</v>
      </c>
      <c r="G13" s="6" t="s">
        <v>109</v>
      </c>
      <c r="H13" s="12" t="s">
        <v>129</v>
      </c>
      <c r="I13" s="12" t="s">
        <v>128</v>
      </c>
      <c r="J13" s="6" t="s">
        <v>18</v>
      </c>
    </row>
    <row r="14" spans="1:11" x14ac:dyDescent="0.25">
      <c r="A14" s="10" t="s">
        <v>69</v>
      </c>
      <c r="B14" s="12" t="s">
        <v>56</v>
      </c>
      <c r="C14" s="6" t="s">
        <v>59</v>
      </c>
      <c r="D14" s="6" t="s">
        <v>57</v>
      </c>
      <c r="E14" s="2">
        <v>3900.31</v>
      </c>
      <c r="F14" s="6" t="s">
        <v>11</v>
      </c>
      <c r="G14" s="6" t="s">
        <v>109</v>
      </c>
      <c r="H14" s="6" t="s">
        <v>21</v>
      </c>
      <c r="I14" s="6" t="s">
        <v>22</v>
      </c>
      <c r="J14" s="6" t="s">
        <v>18</v>
      </c>
    </row>
    <row r="15" spans="1:11" x14ac:dyDescent="0.25">
      <c r="A15" s="10" t="s">
        <v>70</v>
      </c>
      <c r="B15" s="6" t="s">
        <v>20</v>
      </c>
      <c r="C15" s="6" t="s">
        <v>24</v>
      </c>
      <c r="D15" s="6" t="s">
        <v>23</v>
      </c>
      <c r="E15" s="2">
        <v>2816.9</v>
      </c>
      <c r="F15" s="6" t="s">
        <v>11</v>
      </c>
      <c r="G15" s="6" t="s">
        <v>109</v>
      </c>
      <c r="H15" s="6" t="s">
        <v>21</v>
      </c>
      <c r="I15" s="6" t="s">
        <v>22</v>
      </c>
      <c r="J15" s="6" t="s">
        <v>18</v>
      </c>
    </row>
    <row r="16" spans="1:11" ht="30" x14ac:dyDescent="0.25">
      <c r="A16" s="10" t="s">
        <v>71</v>
      </c>
      <c r="B16" s="6" t="s">
        <v>150</v>
      </c>
      <c r="C16" s="6" t="s">
        <v>153</v>
      </c>
      <c r="D16" s="6" t="s">
        <v>154</v>
      </c>
      <c r="E16" s="2">
        <v>24887.5</v>
      </c>
      <c r="F16" s="6" t="s">
        <v>11</v>
      </c>
      <c r="G16" s="6" t="s">
        <v>109</v>
      </c>
      <c r="H16" s="6" t="s">
        <v>155</v>
      </c>
      <c r="I16" s="12" t="s">
        <v>156</v>
      </c>
      <c r="J16" s="6" t="s">
        <v>18</v>
      </c>
    </row>
    <row r="17" spans="1:10" ht="30" x14ac:dyDescent="0.25">
      <c r="A17" s="10" t="s">
        <v>72</v>
      </c>
      <c r="B17" s="6" t="s">
        <v>81</v>
      </c>
      <c r="C17" s="6" t="s">
        <v>82</v>
      </c>
      <c r="D17" s="6" t="s">
        <v>83</v>
      </c>
      <c r="E17" s="2">
        <v>56.25</v>
      </c>
      <c r="F17" s="6" t="s">
        <v>11</v>
      </c>
      <c r="G17" s="6" t="s">
        <v>109</v>
      </c>
      <c r="H17" s="6" t="s">
        <v>65</v>
      </c>
      <c r="I17" s="12" t="s">
        <v>84</v>
      </c>
      <c r="J17" s="6" t="s">
        <v>18</v>
      </c>
    </row>
    <row r="18" spans="1:10" x14ac:dyDescent="0.25">
      <c r="A18" s="10" t="s">
        <v>91</v>
      </c>
      <c r="B18" s="6" t="s">
        <v>27</v>
      </c>
      <c r="C18" s="6" t="s">
        <v>29</v>
      </c>
      <c r="D18" s="6" t="s">
        <v>30</v>
      </c>
      <c r="E18" s="2">
        <v>764.4</v>
      </c>
      <c r="F18" s="6" t="s">
        <v>11</v>
      </c>
      <c r="G18" s="6" t="s">
        <v>109</v>
      </c>
      <c r="H18" s="6" t="s">
        <v>21</v>
      </c>
      <c r="I18" s="6" t="s">
        <v>22</v>
      </c>
      <c r="J18" s="6" t="s">
        <v>18</v>
      </c>
    </row>
    <row r="19" spans="1:10" x14ac:dyDescent="0.25">
      <c r="A19" s="10" t="s">
        <v>92</v>
      </c>
      <c r="B19" s="6" t="s">
        <v>31</v>
      </c>
      <c r="C19" s="6" t="s">
        <v>32</v>
      </c>
      <c r="D19" s="6" t="s">
        <v>33</v>
      </c>
      <c r="E19" s="2">
        <v>52.32</v>
      </c>
      <c r="F19" s="6" t="s">
        <v>11</v>
      </c>
      <c r="G19" s="6" t="s">
        <v>109</v>
      </c>
      <c r="H19" s="6" t="s">
        <v>28</v>
      </c>
      <c r="I19" s="6" t="s">
        <v>34</v>
      </c>
      <c r="J19" s="6" t="s">
        <v>18</v>
      </c>
    </row>
    <row r="20" spans="1:10" ht="30" x14ac:dyDescent="0.25">
      <c r="A20" s="10" t="s">
        <v>73</v>
      </c>
      <c r="B20" s="12" t="s">
        <v>51</v>
      </c>
      <c r="C20">
        <v>46830600751</v>
      </c>
      <c r="D20" s="6" t="s">
        <v>52</v>
      </c>
      <c r="E20" s="2">
        <v>629.16</v>
      </c>
      <c r="F20" s="6" t="s">
        <v>11</v>
      </c>
      <c r="G20" s="6" t="s">
        <v>109</v>
      </c>
      <c r="H20" s="6" t="s">
        <v>21</v>
      </c>
      <c r="I20" s="6" t="s">
        <v>26</v>
      </c>
      <c r="J20" s="6" t="s">
        <v>18</v>
      </c>
    </row>
    <row r="21" spans="1:10" x14ac:dyDescent="0.25">
      <c r="A21" s="10" t="s">
        <v>74</v>
      </c>
      <c r="B21" s="6" t="s">
        <v>46</v>
      </c>
      <c r="C21" s="6" t="s">
        <v>47</v>
      </c>
      <c r="D21" s="6" t="s">
        <v>53</v>
      </c>
      <c r="E21" s="2">
        <v>505.49</v>
      </c>
      <c r="F21" s="6" t="s">
        <v>11</v>
      </c>
      <c r="G21" s="6" t="s">
        <v>109</v>
      </c>
      <c r="H21" s="6" t="s">
        <v>25</v>
      </c>
      <c r="I21" s="6" t="s">
        <v>26</v>
      </c>
      <c r="J21" s="6" t="s">
        <v>18</v>
      </c>
    </row>
    <row r="22" spans="1:10" ht="30" x14ac:dyDescent="0.25">
      <c r="A22" s="10">
        <v>16</v>
      </c>
      <c r="B22" s="6" t="s">
        <v>62</v>
      </c>
      <c r="C22" s="6" t="s">
        <v>63</v>
      </c>
      <c r="D22" s="6" t="s">
        <v>64</v>
      </c>
      <c r="E22" s="2">
        <v>1215.3900000000001</v>
      </c>
      <c r="F22" s="6" t="s">
        <v>11</v>
      </c>
      <c r="G22" s="6" t="s">
        <v>109</v>
      </c>
      <c r="H22" s="12" t="s">
        <v>60</v>
      </c>
      <c r="I22" s="12" t="s">
        <v>61</v>
      </c>
      <c r="J22" s="6" t="s">
        <v>18</v>
      </c>
    </row>
    <row r="23" spans="1:10" x14ac:dyDescent="0.25">
      <c r="A23" s="10" t="s">
        <v>93</v>
      </c>
      <c r="B23" s="6" t="s">
        <v>48</v>
      </c>
      <c r="C23" s="6" t="s">
        <v>49</v>
      </c>
      <c r="D23" s="6" t="s">
        <v>50</v>
      </c>
      <c r="E23" s="2">
        <v>133.31</v>
      </c>
      <c r="F23" s="6" t="s">
        <v>11</v>
      </c>
      <c r="G23" s="6" t="s">
        <v>109</v>
      </c>
      <c r="H23" s="6" t="s">
        <v>25</v>
      </c>
      <c r="I23" s="6" t="s">
        <v>26</v>
      </c>
      <c r="J23" s="6" t="s">
        <v>18</v>
      </c>
    </row>
    <row r="24" spans="1:10" x14ac:dyDescent="0.25">
      <c r="A24" s="10" t="s">
        <v>75</v>
      </c>
      <c r="B24" s="6" t="s">
        <v>130</v>
      </c>
      <c r="C24" s="6" t="s">
        <v>131</v>
      </c>
      <c r="D24" t="s">
        <v>132</v>
      </c>
      <c r="E24" s="2">
        <v>73.63</v>
      </c>
      <c r="F24" s="6" t="s">
        <v>11</v>
      </c>
      <c r="G24" s="6" t="s">
        <v>109</v>
      </c>
      <c r="H24" s="6" t="s">
        <v>21</v>
      </c>
      <c r="I24" s="6" t="s">
        <v>22</v>
      </c>
      <c r="J24" s="6" t="s">
        <v>18</v>
      </c>
    </row>
    <row r="25" spans="1:10" ht="60" x14ac:dyDescent="0.25">
      <c r="A25" s="10" t="s">
        <v>76</v>
      </c>
      <c r="B25" s="14" t="s">
        <v>157</v>
      </c>
      <c r="C25" s="6" t="s">
        <v>162</v>
      </c>
      <c r="D25" s="14" t="s">
        <v>161</v>
      </c>
      <c r="E25" s="2">
        <v>113.44</v>
      </c>
      <c r="F25" s="6" t="s">
        <v>11</v>
      </c>
      <c r="G25" s="6" t="s">
        <v>109</v>
      </c>
      <c r="H25" s="12" t="s">
        <v>163</v>
      </c>
      <c r="I25" s="12" t="s">
        <v>164</v>
      </c>
      <c r="J25" s="6" t="s">
        <v>18</v>
      </c>
    </row>
    <row r="26" spans="1:10" ht="30" x14ac:dyDescent="0.25">
      <c r="A26" s="10" t="s">
        <v>77</v>
      </c>
      <c r="B26" s="14" t="s">
        <v>158</v>
      </c>
      <c r="C26" s="6" t="s">
        <v>159</v>
      </c>
      <c r="D26" s="14" t="s">
        <v>160</v>
      </c>
      <c r="E26" s="2">
        <v>34</v>
      </c>
      <c r="F26" s="6" t="s">
        <v>11</v>
      </c>
      <c r="G26" s="6" t="s">
        <v>109</v>
      </c>
      <c r="H26" s="6" t="s">
        <v>65</v>
      </c>
      <c r="I26" s="12" t="s">
        <v>61</v>
      </c>
      <c r="J26" s="6" t="s">
        <v>18</v>
      </c>
    </row>
    <row r="27" spans="1:10" x14ac:dyDescent="0.25">
      <c r="A27" s="10" t="s">
        <v>94</v>
      </c>
      <c r="B27" s="13" t="s">
        <v>145</v>
      </c>
      <c r="C27" s="6" t="s">
        <v>146</v>
      </c>
      <c r="D27" s="13" t="s">
        <v>147</v>
      </c>
      <c r="E27" s="2">
        <v>102</v>
      </c>
      <c r="F27" s="6" t="s">
        <v>11</v>
      </c>
      <c r="G27" s="6" t="s">
        <v>109</v>
      </c>
      <c r="H27" s="6" t="s">
        <v>148</v>
      </c>
      <c r="I27" s="6" t="s">
        <v>149</v>
      </c>
      <c r="J27" s="6" t="s">
        <v>18</v>
      </c>
    </row>
    <row r="28" spans="1:10" ht="75" x14ac:dyDescent="0.25">
      <c r="A28" s="10" t="s">
        <v>95</v>
      </c>
      <c r="B28" s="6" t="s">
        <v>142</v>
      </c>
      <c r="C28" s="6" t="s">
        <v>152</v>
      </c>
      <c r="D28" s="6" t="s">
        <v>66</v>
      </c>
      <c r="E28" s="2">
        <v>1569.84</v>
      </c>
      <c r="F28" s="6" t="s">
        <v>11</v>
      </c>
      <c r="G28" s="6" t="s">
        <v>109</v>
      </c>
      <c r="H28" s="12" t="s">
        <v>143</v>
      </c>
      <c r="I28" s="12" t="s">
        <v>144</v>
      </c>
      <c r="J28" s="6" t="s">
        <v>18</v>
      </c>
    </row>
    <row r="29" spans="1:10" x14ac:dyDescent="0.25">
      <c r="A29" s="10" t="s">
        <v>78</v>
      </c>
      <c r="B29" s="6" t="s">
        <v>165</v>
      </c>
      <c r="C29" s="6" t="s">
        <v>166</v>
      </c>
      <c r="D29" s="6" t="s">
        <v>167</v>
      </c>
      <c r="E29" s="2">
        <v>100</v>
      </c>
      <c r="F29" s="6" t="s">
        <v>11</v>
      </c>
      <c r="G29" s="6" t="s">
        <v>109</v>
      </c>
      <c r="H29" s="6" t="s">
        <v>107</v>
      </c>
      <c r="I29" s="12" t="s">
        <v>108</v>
      </c>
      <c r="J29" s="6" t="s">
        <v>18</v>
      </c>
    </row>
    <row r="30" spans="1:10" x14ac:dyDescent="0.25">
      <c r="A30" s="10" t="s">
        <v>96</v>
      </c>
      <c r="B30" s="12" t="s">
        <v>168</v>
      </c>
      <c r="C30" s="6" t="s">
        <v>169</v>
      </c>
      <c r="D30" t="s">
        <v>170</v>
      </c>
      <c r="E30" s="2">
        <v>100</v>
      </c>
      <c r="F30" s="6" t="s">
        <v>11</v>
      </c>
      <c r="G30" s="6" t="s">
        <v>109</v>
      </c>
      <c r="H30" s="6" t="s">
        <v>107</v>
      </c>
      <c r="I30" s="12" t="s">
        <v>108</v>
      </c>
      <c r="J30" s="6" t="s">
        <v>18</v>
      </c>
    </row>
    <row r="31" spans="1:10" ht="30" x14ac:dyDescent="0.25">
      <c r="A31" s="10" t="s">
        <v>97</v>
      </c>
      <c r="B31" s="12" t="s">
        <v>171</v>
      </c>
      <c r="C31" s="6" t="s">
        <v>172</v>
      </c>
      <c r="D31" s="16" t="s">
        <v>173</v>
      </c>
      <c r="E31" s="2">
        <v>449.2</v>
      </c>
      <c r="F31" s="6" t="s">
        <v>11</v>
      </c>
      <c r="G31" s="6" t="s">
        <v>109</v>
      </c>
      <c r="H31" s="12" t="s">
        <v>60</v>
      </c>
      <c r="I31" s="12" t="s">
        <v>61</v>
      </c>
      <c r="J31" s="6" t="s">
        <v>18</v>
      </c>
    </row>
    <row r="32" spans="1:10" ht="30" x14ac:dyDescent="0.25">
      <c r="A32" s="10" t="s">
        <v>98</v>
      </c>
      <c r="B32" s="6" t="s">
        <v>141</v>
      </c>
      <c r="C32" s="6" t="s">
        <v>151</v>
      </c>
      <c r="D32" s="6" t="s">
        <v>138</v>
      </c>
      <c r="E32" s="2">
        <v>1670.94</v>
      </c>
      <c r="F32" s="6" t="s">
        <v>11</v>
      </c>
      <c r="G32" s="6" t="s">
        <v>109</v>
      </c>
      <c r="H32" s="6" t="s">
        <v>139</v>
      </c>
      <c r="I32" s="12" t="s">
        <v>140</v>
      </c>
      <c r="J32" s="6" t="s">
        <v>18</v>
      </c>
    </row>
    <row r="33" spans="1:10" ht="30" x14ac:dyDescent="0.25">
      <c r="A33" s="10" t="s">
        <v>99</v>
      </c>
      <c r="B33" s="12" t="s">
        <v>133</v>
      </c>
      <c r="C33" s="6" t="s">
        <v>134</v>
      </c>
      <c r="D33" s="15" t="s">
        <v>135</v>
      </c>
      <c r="E33" s="2">
        <v>46.21</v>
      </c>
      <c r="F33" s="6" t="s">
        <v>11</v>
      </c>
      <c r="G33" s="6" t="s">
        <v>109</v>
      </c>
      <c r="H33" s="12" t="s">
        <v>136</v>
      </c>
      <c r="I33" s="12" t="s">
        <v>137</v>
      </c>
      <c r="J33" s="6" t="s">
        <v>18</v>
      </c>
    </row>
    <row r="34" spans="1:10" x14ac:dyDescent="0.25">
      <c r="A34" s="10" t="s">
        <v>100</v>
      </c>
      <c r="B34" s="6" t="s">
        <v>125</v>
      </c>
      <c r="C34" s="6" t="s">
        <v>126</v>
      </c>
      <c r="D34" t="s">
        <v>127</v>
      </c>
      <c r="E34" s="2">
        <v>77.5</v>
      </c>
      <c r="F34" s="6" t="s">
        <v>11</v>
      </c>
      <c r="G34" s="6" t="s">
        <v>109</v>
      </c>
      <c r="H34" s="6" t="s">
        <v>21</v>
      </c>
      <c r="I34" s="6" t="s">
        <v>22</v>
      </c>
      <c r="J34" s="6" t="s">
        <v>18</v>
      </c>
    </row>
    <row r="35" spans="1:10" x14ac:dyDescent="0.25">
      <c r="A35" s="10" t="s">
        <v>101</v>
      </c>
      <c r="B35" s="6" t="s">
        <v>111</v>
      </c>
      <c r="C35" s="6" t="s">
        <v>112</v>
      </c>
      <c r="D35" s="6" t="s">
        <v>113</v>
      </c>
      <c r="E35" s="2">
        <v>303.99</v>
      </c>
      <c r="F35" s="6" t="s">
        <v>11</v>
      </c>
      <c r="G35" s="6" t="s">
        <v>109</v>
      </c>
      <c r="H35" s="6" t="s">
        <v>12</v>
      </c>
      <c r="I35" s="6" t="s">
        <v>13</v>
      </c>
      <c r="J35" s="6" t="s">
        <v>18</v>
      </c>
    </row>
    <row r="36" spans="1:10" ht="30" x14ac:dyDescent="0.25">
      <c r="A36" s="10" t="s">
        <v>79</v>
      </c>
      <c r="B36" s="12" t="s">
        <v>122</v>
      </c>
      <c r="C36" s="6" t="s">
        <v>123</v>
      </c>
      <c r="D36" s="11" t="s">
        <v>124</v>
      </c>
      <c r="E36" s="2">
        <v>1658.01</v>
      </c>
      <c r="F36" s="6" t="s">
        <v>11</v>
      </c>
      <c r="G36" s="6" t="s">
        <v>109</v>
      </c>
      <c r="H36" s="6" t="s">
        <v>25</v>
      </c>
      <c r="I36" s="12" t="s">
        <v>26</v>
      </c>
      <c r="J36" s="6" t="s">
        <v>18</v>
      </c>
    </row>
    <row r="37" spans="1:10" ht="15" customHeight="1" x14ac:dyDescent="0.25">
      <c r="A37" s="10" t="s">
        <v>102</v>
      </c>
      <c r="B37" s="12" t="s">
        <v>177</v>
      </c>
      <c r="C37" s="6" t="s">
        <v>181</v>
      </c>
      <c r="D37" s="11" t="s">
        <v>178</v>
      </c>
      <c r="E37" s="2">
        <v>16.32</v>
      </c>
      <c r="F37" s="6" t="s">
        <v>11</v>
      </c>
      <c r="G37" s="6" t="s">
        <v>109</v>
      </c>
      <c r="H37" s="6" t="s">
        <v>179</v>
      </c>
      <c r="I37" s="12" t="s">
        <v>180</v>
      </c>
      <c r="J37" s="6" t="s">
        <v>18</v>
      </c>
    </row>
    <row r="38" spans="1:10" x14ac:dyDescent="0.25">
      <c r="A38" s="10" t="s">
        <v>103</v>
      </c>
      <c r="B38" s="6"/>
      <c r="C38" s="6"/>
      <c r="D38" s="6"/>
      <c r="E38" s="2">
        <v>68513.53</v>
      </c>
      <c r="F38" s="6" t="s">
        <v>11</v>
      </c>
      <c r="G38" s="6" t="s">
        <v>109</v>
      </c>
      <c r="H38" s="6" t="s">
        <v>35</v>
      </c>
      <c r="I38" s="6" t="s">
        <v>36</v>
      </c>
      <c r="J38" s="6" t="s">
        <v>18</v>
      </c>
    </row>
    <row r="39" spans="1:10" ht="30" x14ac:dyDescent="0.25">
      <c r="A39" s="10" t="s">
        <v>175</v>
      </c>
      <c r="B39" s="6"/>
      <c r="C39" s="6"/>
      <c r="D39" s="6"/>
      <c r="E39" s="2">
        <v>10195.299999999999</v>
      </c>
      <c r="F39" s="6" t="s">
        <v>11</v>
      </c>
      <c r="G39" s="6" t="s">
        <v>109</v>
      </c>
      <c r="H39" s="6" t="s">
        <v>37</v>
      </c>
      <c r="I39" s="12" t="s">
        <v>38</v>
      </c>
      <c r="J39" s="6" t="s">
        <v>18</v>
      </c>
    </row>
    <row r="40" spans="1:10" ht="30" x14ac:dyDescent="0.25">
      <c r="A40" s="10" t="s">
        <v>176</v>
      </c>
      <c r="B40" s="6"/>
      <c r="C40" s="6"/>
      <c r="D40" s="6"/>
      <c r="E40" s="2">
        <v>1891.48</v>
      </c>
      <c r="F40" s="6" t="s">
        <v>11</v>
      </c>
      <c r="G40" s="6" t="s">
        <v>109</v>
      </c>
      <c r="H40" s="6" t="s">
        <v>39</v>
      </c>
      <c r="I40" s="12" t="s">
        <v>42</v>
      </c>
      <c r="J40" s="6" t="s">
        <v>18</v>
      </c>
    </row>
    <row r="41" spans="1:10" ht="45" x14ac:dyDescent="0.25">
      <c r="A41" s="10" t="s">
        <v>182</v>
      </c>
      <c r="B41" s="6"/>
      <c r="C41" s="6"/>
      <c r="D41" s="6"/>
      <c r="E41" s="2">
        <v>597.33000000000004</v>
      </c>
      <c r="F41" s="6" t="s">
        <v>11</v>
      </c>
      <c r="G41" s="6" t="s">
        <v>109</v>
      </c>
      <c r="H41" s="6" t="s">
        <v>40</v>
      </c>
      <c r="I41" s="12" t="s">
        <v>41</v>
      </c>
      <c r="J41" s="6" t="s">
        <v>18</v>
      </c>
    </row>
    <row r="42" spans="1:10" x14ac:dyDescent="0.25">
      <c r="A42" s="7" t="s">
        <v>10</v>
      </c>
      <c r="B42" s="7"/>
      <c r="C42" s="7"/>
      <c r="D42" s="7"/>
      <c r="E42" s="8">
        <f>SUM(E7:E41)</f>
        <v>126397.33</v>
      </c>
      <c r="F42" s="7"/>
      <c r="G42" s="7"/>
      <c r="H42" s="7"/>
      <c r="I42" s="7"/>
      <c r="J42" s="7"/>
    </row>
    <row r="44" spans="1:10" ht="48" customHeight="1" x14ac:dyDescent="0.25">
      <c r="A44" s="20"/>
      <c r="B44" s="20"/>
      <c r="C44" s="20"/>
      <c r="D44" s="20"/>
      <c r="E44" s="20"/>
      <c r="F44" s="11"/>
    </row>
    <row r="45" spans="1:10" x14ac:dyDescent="0.25">
      <c r="E45" s="9"/>
    </row>
    <row r="48" spans="1:10" x14ac:dyDescent="0.25">
      <c r="J48">
        <v>0</v>
      </c>
    </row>
  </sheetData>
  <sortState xmlns:xlrd2="http://schemas.microsoft.com/office/spreadsheetml/2017/richdata2" ref="A7:J41">
    <sortCondition ref="B6"/>
  </sortState>
  <mergeCells count="4">
    <mergeCell ref="A1:G1"/>
    <mergeCell ref="A3:J3"/>
    <mergeCell ref="A5:J5"/>
    <mergeCell ref="A44:E44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Matej Majček</cp:lastModifiedBy>
  <cp:lastPrinted>2024-03-25T08:17:43Z</cp:lastPrinted>
  <dcterms:created xsi:type="dcterms:W3CDTF">2024-03-18T09:11:48Z</dcterms:created>
  <dcterms:modified xsi:type="dcterms:W3CDTF">2025-04-18T06:45:58Z</dcterms:modified>
</cp:coreProperties>
</file>