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mmajcek\Desktop\Nova mapa (2)\"/>
    </mc:Choice>
  </mc:AlternateContent>
  <xr:revisionPtr revIDLastSave="0" documentId="13_ncr:1_{1E2D76FF-7065-49FA-AA2B-A65371BCB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Sheet1!$A$42:$J$42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E40" i="1" l="1"/>
  <c r="A7" i="1" l="1"/>
</calcChain>
</file>

<file path=xl/sharedStrings.xml><?xml version="1.0" encoding="utf-8"?>
<sst xmlns="http://schemas.openxmlformats.org/spreadsheetml/2006/main" count="264" uniqueCount="136">
  <si>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</si>
  <si>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</si>
  <si>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</si>
  <si>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</si>
  <si>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</si>
  <si>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</si>
  <si>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</si>
  <si>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</si>
  <si>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</si>
  <si>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</si>
  <si>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</si>
  <si>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</si>
  <si>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3234</t>
  </si>
  <si>
    <t>Komunalne usluge</t>
  </si>
  <si>
    <t>3224</t>
  </si>
  <si>
    <t>Materijal i dijelovi za tekuće i investicijsko održavanje</t>
  </si>
  <si>
    <t>DOM ZA STARIJE OSOBE GLINA</t>
  </si>
  <si>
    <t>Informacija o trošenju sredstava za siječanj 2024.</t>
  </si>
  <si>
    <t>02535697732</t>
  </si>
  <si>
    <t>PETRA PRERADOVIĆA 7,  BJELOVAR</t>
  </si>
  <si>
    <t>3431</t>
  </si>
  <si>
    <t>2024/01</t>
  </si>
  <si>
    <t>Bankarske usluge i usluge platnog prometa</t>
  </si>
  <si>
    <t>Dom za starije osobe Glina</t>
  </si>
  <si>
    <t>GRAD GLINA</t>
  </si>
  <si>
    <t>79799761840</t>
  </si>
  <si>
    <t>TRG BANA JOSIPA JELAČIĆA 2, GLINA</t>
  </si>
  <si>
    <t>TPO ŽINIĆ</t>
  </si>
  <si>
    <t>49758684584</t>
  </si>
  <si>
    <t>KRALJA TOMISLAVA 77, GLINA</t>
  </si>
  <si>
    <t>PRIVREDNA BANKA ZAGREB D.D.</t>
  </si>
  <si>
    <t>44138062462</t>
  </si>
  <si>
    <t>VINDIJA D.D.</t>
  </si>
  <si>
    <t>BUTAN PLIN D.O.O.</t>
  </si>
  <si>
    <t>PROBUSKONZALTING-INŽENJERING GRUPA</t>
  </si>
  <si>
    <t>AGS GASTRO SISTEMI D.O.O.</t>
  </si>
  <si>
    <t>MARAS obrt za el. instal. i popravak kućan. ap</t>
  </si>
  <si>
    <t>94719941647</t>
  </si>
  <si>
    <t>STJEPANA RADIĆA 57, PETRINJA</t>
  </si>
  <si>
    <t>AGRODALM D.O.O.</t>
  </si>
  <si>
    <t>TOXIKON D.O.O.</t>
  </si>
  <si>
    <t>ALCA ZAGREB D.O.O.</t>
  </si>
  <si>
    <t>PPK D.D.</t>
  </si>
  <si>
    <t>3222</t>
  </si>
  <si>
    <t>Materijal i sirovine</t>
  </si>
  <si>
    <t>80051835685</t>
  </si>
  <si>
    <t>MEĐIMURSKA 6, VARAŽDIN</t>
  </si>
  <si>
    <t>UL. RIJEKE DRAGONJE 23, NOVIGRAD</t>
  </si>
  <si>
    <t>29092542455</t>
  </si>
  <si>
    <t>PAVLA PEJAČEVIĆA 20, OSIJEK</t>
  </si>
  <si>
    <t>23864762694</t>
  </si>
  <si>
    <t>BLIZNO 13, ZAGREB</t>
  </si>
  <si>
    <t>80649374262</t>
  </si>
  <si>
    <t>STEVE MARKOVIĆA 10, BUDAŠEVO</t>
  </si>
  <si>
    <t>Kutinska, Novo Selo Palanječko 15</t>
  </si>
  <si>
    <t>76634179949</t>
  </si>
  <si>
    <t>Koledovčina 2, ZAGREB</t>
  </si>
  <si>
    <t>58353015102</t>
  </si>
  <si>
    <t>SELCE 33, KARLOVAC</t>
  </si>
  <si>
    <t>18257277698</t>
  </si>
  <si>
    <t>PROELEKT D.O.O. ZA USLUGE</t>
  </si>
  <si>
    <t>ZAVOD ZA JAVNO ZDRAVSZVO SMŽ</t>
  </si>
  <si>
    <t>PIK VRBOVEC PLUS D.O.O.</t>
  </si>
  <si>
    <t>PEVEX D.D.</t>
  </si>
  <si>
    <t>JOSIPA STRGANCA 2, ZAGREB</t>
  </si>
  <si>
    <t>84675932590</t>
  </si>
  <si>
    <t>Ul. kralja Tomislava 1, SISAK</t>
  </si>
  <si>
    <t>29702380901</t>
  </si>
  <si>
    <t>41976933718</t>
  </si>
  <si>
    <t>ZAGREBAČKA 148, VRBOVEC</t>
  </si>
  <si>
    <t>73660371074</t>
  </si>
  <si>
    <t>Savska cesta 84, SESVETE</t>
  </si>
  <si>
    <t>3224 3221</t>
  </si>
  <si>
    <t>3223</t>
  </si>
  <si>
    <t>Energija</t>
  </si>
  <si>
    <t>3232</t>
  </si>
  <si>
    <t>Usluge tekućeg i investicijskog održavanja</t>
  </si>
  <si>
    <t>3221</t>
  </si>
  <si>
    <t>Materijal i dijelovi za tekuće i investicijsko održavanje Uredski materijal i ostali materijalni rashodi</t>
  </si>
  <si>
    <t>Uredski materijal i ostali materijalni rashodi</t>
  </si>
  <si>
    <t>3236</t>
  </si>
  <si>
    <t>Zdravstvene i veterinarske usluge</t>
  </si>
  <si>
    <t>HEP ELEKTRA D.O.O.</t>
  </si>
  <si>
    <t>FINA</t>
  </si>
  <si>
    <t>HT D.D.</t>
  </si>
  <si>
    <t>NEWMIP D.O.O.</t>
  </si>
  <si>
    <t>HZ RIF</t>
  </si>
  <si>
    <t>3299</t>
  </si>
  <si>
    <t>Ostali nespomenuti rashodi poslovanja</t>
  </si>
  <si>
    <t>3231</t>
  </si>
  <si>
    <t>43965974818</t>
  </si>
  <si>
    <t>KRALJA TOMISLAVA 42, SISAK</t>
  </si>
  <si>
    <t>85821130368</t>
  </si>
  <si>
    <t>IVANA KUKULJEVIĆA SAKCINSKOG 1, SISAK</t>
  </si>
  <si>
    <t>81793146560</t>
  </si>
  <si>
    <t>ROBERTA FRANGEŠA MIHANOVIĆA 9, SISAK</t>
  </si>
  <si>
    <t>22916544397</t>
  </si>
  <si>
    <t>KRALJA ZVONIMIRA 24,  SISAK</t>
  </si>
  <si>
    <t>75508100288</t>
  </si>
  <si>
    <t>Jakova Gotovca 1 II, ZAGREB</t>
  </si>
  <si>
    <t>KONZUM</t>
  </si>
  <si>
    <t>3293</t>
  </si>
  <si>
    <t>Reprezentacija</t>
  </si>
  <si>
    <t>Zagreb, Marijana Čavića 1/a</t>
  </si>
  <si>
    <t>62226620908</t>
  </si>
  <si>
    <t xml:space="preserve">HRVATSKA POŠTA d.d. </t>
  </si>
  <si>
    <t>87311810356</t>
  </si>
  <si>
    <t>VELIKA GORICA, POŠTANSKA ULICA 9</t>
  </si>
  <si>
    <t>LUKOIL CROATIA D.O.O.</t>
  </si>
  <si>
    <t>CAPRAŠKA ULICA 6, ZAGREB</t>
  </si>
  <si>
    <t>Usluge telefona, pošte</t>
  </si>
  <si>
    <t> 84740716328</t>
  </si>
  <si>
    <t>95611018293</t>
  </si>
  <si>
    <t>Žrtava domovinskog rata 11, Glina</t>
  </si>
  <si>
    <t>LUPUS GROUP D.O.O., PJ GLINA</t>
  </si>
  <si>
    <t>VETERINARSKA AMBULANTA</t>
  </si>
  <si>
    <t>03301612938</t>
  </si>
  <si>
    <t>F. ŽUŽEKA 23, GLINA</t>
  </si>
  <si>
    <t>PETROL D.O.O.</t>
  </si>
  <si>
    <t>75550985023</t>
  </si>
  <si>
    <t>ZAGREB, SAVSKA OPATOVINA 26</t>
  </si>
  <si>
    <t>SMIT-COMMERCE D.O.O.</t>
  </si>
  <si>
    <t>95243482140</t>
  </si>
  <si>
    <t>PETRINJA, ZAGREBAČKA 2C</t>
  </si>
  <si>
    <t>HRVATSKE AUTOCESTE D.O.O.</t>
  </si>
  <si>
    <t>57500462912</t>
  </si>
  <si>
    <t>3211</t>
  </si>
  <si>
    <t>Službena putovanja</t>
  </si>
  <si>
    <t>3111</t>
  </si>
  <si>
    <t>Plaće za zaposlene</t>
  </si>
  <si>
    <t>3132</t>
  </si>
  <si>
    <t>Doprinosi za obvezno zdravstveno osiguranje</t>
  </si>
  <si>
    <t>3212</t>
  </si>
  <si>
    <t>3291</t>
  </si>
  <si>
    <t>Naknade za rad predstavničkih i izvršnih tijela, povjerenstava i slično</t>
  </si>
  <si>
    <t>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</si>
</sst>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pane ySplit="6" topLeftCell="A25" activePane="bottomLeft" state="frozen"/>
      <selection pane="bottomLeft" activeCell="K43" sqref="K4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2" bestFit="1" customWidth="1"/>
    <col min="4" max="4" width="32.7109375" bestFit="1" customWidth="1"/>
    <col min="5" max="5" width="16.42578125" customWidth="1"/>
    <col min="6" max="6" width="6.5703125" customWidth="1"/>
    <col min="7" max="7" width="8.28515625" customWidth="1"/>
    <col min="8" max="8" width="8.5703125" customWidth="1"/>
    <col min="9" max="9" width="26.855468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30" x14ac:dyDescent="0.25">
      <c r="A7" s="10">
        <f t="shared" ref="A7:A39" si="0">ROW(A1)</f>
        <v>1</v>
      </c>
      <c r="B7" s="6" t="s">
        <v>30</v>
      </c>
      <c r="C7" s="6" t="s">
        <v>18</v>
      </c>
      <c r="D7" t="s">
        <v>19</v>
      </c>
      <c r="E7" s="2">
        <v>84.47</v>
      </c>
      <c r="F7" s="6" t="s">
        <v>11</v>
      </c>
      <c r="G7" s="6" t="s">
        <v>21</v>
      </c>
      <c r="H7" s="6" t="s">
        <v>20</v>
      </c>
      <c r="I7" s="12" t="s">
        <v>22</v>
      </c>
      <c r="J7" s="6" t="s">
        <v>23</v>
      </c>
    </row>
    <row r="8" spans="1:11" x14ac:dyDescent="0.25">
      <c r="A8" s="10">
        <f t="shared" si="0"/>
        <v>2</v>
      </c>
      <c r="B8" s="6" t="s">
        <v>24</v>
      </c>
      <c r="C8" s="6" t="s">
        <v>25</v>
      </c>
      <c r="D8" s="6" t="s">
        <v>26</v>
      </c>
      <c r="E8" s="2">
        <v>577.91999999999996</v>
      </c>
      <c r="F8" s="6" t="s">
        <v>11</v>
      </c>
      <c r="G8" s="6" t="s">
        <v>21</v>
      </c>
      <c r="H8" s="6" t="s">
        <v>12</v>
      </c>
      <c r="I8" s="6" t="s">
        <v>13</v>
      </c>
      <c r="J8" s="6" t="s">
        <v>23</v>
      </c>
    </row>
    <row r="9" spans="1:11" ht="30" x14ac:dyDescent="0.25">
      <c r="A9" s="10">
        <f t="shared" si="0"/>
        <v>3</v>
      </c>
      <c r="B9" s="6" t="s">
        <v>27</v>
      </c>
      <c r="C9" s="6" t="s">
        <v>28</v>
      </c>
      <c r="D9" s="6" t="s">
        <v>29</v>
      </c>
      <c r="E9" s="2">
        <v>127.11</v>
      </c>
      <c r="F9" s="6" t="s">
        <v>11</v>
      </c>
      <c r="G9" s="6" t="s">
        <v>21</v>
      </c>
      <c r="H9" s="6" t="s">
        <v>14</v>
      </c>
      <c r="I9" s="12" t="s">
        <v>15</v>
      </c>
      <c r="J9" s="6" t="s">
        <v>23</v>
      </c>
    </row>
    <row r="10" spans="1:11" x14ac:dyDescent="0.25">
      <c r="A10" s="10">
        <f t="shared" si="0"/>
        <v>4</v>
      </c>
      <c r="B10" s="6" t="s">
        <v>32</v>
      </c>
      <c r="C10" s="6" t="s">
        <v>31</v>
      </c>
      <c r="D10" s="6" t="s">
        <v>46</v>
      </c>
      <c r="E10" s="2">
        <v>1033.8800000000001</v>
      </c>
      <c r="F10" s="6" t="s">
        <v>11</v>
      </c>
      <c r="G10" s="6" t="s">
        <v>21</v>
      </c>
      <c r="H10" s="6" t="s">
        <v>43</v>
      </c>
      <c r="I10" s="6" t="s">
        <v>44</v>
      </c>
      <c r="J10" s="6" t="s">
        <v>23</v>
      </c>
    </row>
    <row r="11" spans="1:11" x14ac:dyDescent="0.25">
      <c r="A11" s="10">
        <f t="shared" si="0"/>
        <v>5</v>
      </c>
      <c r="B11" s="6" t="s">
        <v>33</v>
      </c>
      <c r="C11" s="6" t="s">
        <v>45</v>
      </c>
      <c r="D11" s="6" t="s">
        <v>47</v>
      </c>
      <c r="E11" s="2">
        <v>652.5</v>
      </c>
      <c r="F11" s="6" t="s">
        <v>11</v>
      </c>
      <c r="G11" s="6" t="s">
        <v>21</v>
      </c>
      <c r="H11" s="6" t="s">
        <v>73</v>
      </c>
      <c r="I11" s="6" t="s">
        <v>74</v>
      </c>
      <c r="J11" s="6" t="s">
        <v>23</v>
      </c>
    </row>
    <row r="12" spans="1:11" ht="30" x14ac:dyDescent="0.25">
      <c r="A12" s="10">
        <f t="shared" si="0"/>
        <v>6</v>
      </c>
      <c r="B12" s="6" t="s">
        <v>34</v>
      </c>
      <c r="C12" s="6" t="s">
        <v>48</v>
      </c>
      <c r="D12" s="6" t="s">
        <v>54</v>
      </c>
      <c r="E12" s="2">
        <v>50.17</v>
      </c>
      <c r="F12" s="6" t="s">
        <v>11</v>
      </c>
      <c r="G12" s="6" t="s">
        <v>21</v>
      </c>
      <c r="H12" s="6" t="s">
        <v>75</v>
      </c>
      <c r="I12" s="12" t="s">
        <v>76</v>
      </c>
      <c r="J12" s="6" t="s">
        <v>23</v>
      </c>
    </row>
    <row r="13" spans="1:11" ht="30" x14ac:dyDescent="0.25">
      <c r="A13" s="10">
        <f t="shared" si="0"/>
        <v>7</v>
      </c>
      <c r="B13" s="6" t="s">
        <v>35</v>
      </c>
      <c r="C13" s="6" t="s">
        <v>50</v>
      </c>
      <c r="D13" s="6" t="s">
        <v>49</v>
      </c>
      <c r="E13" s="2">
        <v>877.99</v>
      </c>
      <c r="F13" s="6" t="s">
        <v>11</v>
      </c>
      <c r="G13" s="6" t="s">
        <v>21</v>
      </c>
      <c r="H13" s="6" t="s">
        <v>77</v>
      </c>
      <c r="I13" s="12" t="s">
        <v>79</v>
      </c>
      <c r="J13" s="6" t="s">
        <v>23</v>
      </c>
    </row>
    <row r="14" spans="1:11" ht="30" x14ac:dyDescent="0.25">
      <c r="A14" s="10">
        <f t="shared" si="0"/>
        <v>8</v>
      </c>
      <c r="B14" s="6" t="s">
        <v>36</v>
      </c>
      <c r="C14" s="6" t="s">
        <v>37</v>
      </c>
      <c r="D14" s="6" t="s">
        <v>38</v>
      </c>
      <c r="E14" s="2">
        <v>80</v>
      </c>
      <c r="F14" s="6" t="s">
        <v>11</v>
      </c>
      <c r="G14" s="6" t="s">
        <v>21</v>
      </c>
      <c r="H14" s="6" t="s">
        <v>75</v>
      </c>
      <c r="I14" s="12" t="s">
        <v>76</v>
      </c>
      <c r="J14" s="6" t="s">
        <v>23</v>
      </c>
    </row>
    <row r="15" spans="1:11" x14ac:dyDescent="0.25">
      <c r="A15" s="10">
        <f t="shared" si="0"/>
        <v>9</v>
      </c>
      <c r="B15" s="6" t="s">
        <v>39</v>
      </c>
      <c r="C15" s="6" t="s">
        <v>52</v>
      </c>
      <c r="D15" s="6" t="s">
        <v>51</v>
      </c>
      <c r="E15" s="2">
        <v>2435.46</v>
      </c>
      <c r="F15" s="6" t="s">
        <v>11</v>
      </c>
      <c r="G15" s="6" t="s">
        <v>21</v>
      </c>
      <c r="H15" s="6" t="s">
        <v>43</v>
      </c>
      <c r="I15" s="6" t="s">
        <v>44</v>
      </c>
      <c r="J15" s="6" t="s">
        <v>23</v>
      </c>
    </row>
    <row r="16" spans="1:11" x14ac:dyDescent="0.25">
      <c r="A16" s="10">
        <f t="shared" si="0"/>
        <v>10</v>
      </c>
      <c r="B16" s="6" t="s">
        <v>40</v>
      </c>
      <c r="C16" s="6" t="s">
        <v>55</v>
      </c>
      <c r="D16" s="6" t="s">
        <v>53</v>
      </c>
      <c r="E16" s="2">
        <v>437.5</v>
      </c>
      <c r="F16" s="6" t="s">
        <v>11</v>
      </c>
      <c r="G16" s="6" t="s">
        <v>21</v>
      </c>
      <c r="H16" s="6" t="s">
        <v>12</v>
      </c>
      <c r="I16" s="6" t="s">
        <v>13</v>
      </c>
      <c r="J16" s="6" t="s">
        <v>23</v>
      </c>
    </row>
    <row r="17" spans="1:10" ht="30" x14ac:dyDescent="0.25">
      <c r="A17" s="10">
        <f t="shared" si="0"/>
        <v>11</v>
      </c>
      <c r="B17" s="6" t="s">
        <v>41</v>
      </c>
      <c r="C17" s="6" t="s">
        <v>57</v>
      </c>
      <c r="D17" s="6" t="s">
        <v>56</v>
      </c>
      <c r="E17" s="2">
        <v>1010.07</v>
      </c>
      <c r="F17" s="6" t="s">
        <v>11</v>
      </c>
      <c r="G17" s="6" t="s">
        <v>21</v>
      </c>
      <c r="H17" s="6" t="s">
        <v>77</v>
      </c>
      <c r="I17" s="12" t="s">
        <v>79</v>
      </c>
      <c r="J17" s="6" t="s">
        <v>23</v>
      </c>
    </row>
    <row r="18" spans="1:10" x14ac:dyDescent="0.25">
      <c r="A18" s="10">
        <f t="shared" si="0"/>
        <v>12</v>
      </c>
      <c r="B18" s="6" t="s">
        <v>42</v>
      </c>
      <c r="C18" s="6" t="s">
        <v>59</v>
      </c>
      <c r="D18" s="6" t="s">
        <v>58</v>
      </c>
      <c r="E18" s="2">
        <v>1027.8399999999999</v>
      </c>
      <c r="F18" s="6" t="s">
        <v>11</v>
      </c>
      <c r="G18" s="6" t="s">
        <v>21</v>
      </c>
      <c r="H18" s="6" t="s">
        <v>43</v>
      </c>
      <c r="I18" s="6" t="s">
        <v>44</v>
      </c>
      <c r="J18" s="6" t="s">
        <v>23</v>
      </c>
    </row>
    <row r="19" spans="1:10" ht="30" x14ac:dyDescent="0.25">
      <c r="A19" s="10">
        <f t="shared" si="0"/>
        <v>13</v>
      </c>
      <c r="B19" s="6" t="s">
        <v>60</v>
      </c>
      <c r="C19" s="6" t="s">
        <v>65</v>
      </c>
      <c r="D19" s="6" t="s">
        <v>64</v>
      </c>
      <c r="E19" s="2">
        <v>387.03</v>
      </c>
      <c r="F19" s="6" t="s">
        <v>11</v>
      </c>
      <c r="G19" s="6" t="s">
        <v>21</v>
      </c>
      <c r="H19" s="6" t="s">
        <v>75</v>
      </c>
      <c r="I19" s="12" t="s">
        <v>76</v>
      </c>
      <c r="J19" s="6" t="s">
        <v>23</v>
      </c>
    </row>
    <row r="20" spans="1:10" ht="30" x14ac:dyDescent="0.25">
      <c r="A20" s="10">
        <f t="shared" si="0"/>
        <v>14</v>
      </c>
      <c r="B20" s="6" t="s">
        <v>61</v>
      </c>
      <c r="C20" s="6" t="s">
        <v>67</v>
      </c>
      <c r="D20" s="6" t="s">
        <v>66</v>
      </c>
      <c r="E20" s="2">
        <v>280.02999999999997</v>
      </c>
      <c r="F20" s="6" t="s">
        <v>11</v>
      </c>
      <c r="G20" s="6" t="s">
        <v>21</v>
      </c>
      <c r="H20" s="6" t="s">
        <v>80</v>
      </c>
      <c r="I20" s="12" t="s">
        <v>81</v>
      </c>
      <c r="J20" s="6" t="s">
        <v>23</v>
      </c>
    </row>
    <row r="21" spans="1:10" x14ac:dyDescent="0.25">
      <c r="A21" s="10">
        <f t="shared" si="0"/>
        <v>15</v>
      </c>
      <c r="B21" s="6" t="s">
        <v>62</v>
      </c>
      <c r="C21" s="6" t="s">
        <v>68</v>
      </c>
      <c r="D21" s="6" t="s">
        <v>69</v>
      </c>
      <c r="E21" s="2">
        <v>673.24</v>
      </c>
      <c r="F21" s="6" t="s">
        <v>11</v>
      </c>
      <c r="G21" s="6" t="s">
        <v>21</v>
      </c>
      <c r="H21" s="6" t="s">
        <v>43</v>
      </c>
      <c r="I21" s="6" t="s">
        <v>44</v>
      </c>
      <c r="J21" s="6" t="s">
        <v>23</v>
      </c>
    </row>
    <row r="22" spans="1:10" ht="60" x14ac:dyDescent="0.25">
      <c r="A22" s="10">
        <f t="shared" si="0"/>
        <v>16</v>
      </c>
      <c r="B22" s="6" t="s">
        <v>63</v>
      </c>
      <c r="C22" s="6" t="s">
        <v>70</v>
      </c>
      <c r="D22" s="6" t="s">
        <v>71</v>
      </c>
      <c r="E22" s="2">
        <v>232.43</v>
      </c>
      <c r="F22" s="6" t="s">
        <v>11</v>
      </c>
      <c r="G22" s="6" t="s">
        <v>21</v>
      </c>
      <c r="H22" s="12" t="s">
        <v>72</v>
      </c>
      <c r="I22" s="12" t="s">
        <v>78</v>
      </c>
      <c r="J22" s="6" t="s">
        <v>23</v>
      </c>
    </row>
    <row r="23" spans="1:10" x14ac:dyDescent="0.25">
      <c r="A23" s="10">
        <f t="shared" si="0"/>
        <v>17</v>
      </c>
      <c r="B23" s="6" t="s">
        <v>82</v>
      </c>
      <c r="C23" s="6" t="s">
        <v>90</v>
      </c>
      <c r="D23" s="6" t="s">
        <v>91</v>
      </c>
      <c r="E23" s="2">
        <v>1256.1600000000001</v>
      </c>
      <c r="F23" s="6" t="s">
        <v>11</v>
      </c>
      <c r="G23" s="6" t="s">
        <v>21</v>
      </c>
      <c r="H23" s="6" t="s">
        <v>73</v>
      </c>
      <c r="I23" s="6" t="s">
        <v>74</v>
      </c>
      <c r="J23" s="6" t="s">
        <v>23</v>
      </c>
    </row>
    <row r="24" spans="1:10" ht="30" x14ac:dyDescent="0.25">
      <c r="A24" s="10">
        <f t="shared" si="0"/>
        <v>18</v>
      </c>
      <c r="B24" s="6" t="s">
        <v>83</v>
      </c>
      <c r="C24" s="6" t="s">
        <v>92</v>
      </c>
      <c r="D24" s="12" t="s">
        <v>93</v>
      </c>
      <c r="E24" s="2">
        <v>1.91</v>
      </c>
      <c r="F24" s="6" t="s">
        <v>11</v>
      </c>
      <c r="G24" s="6" t="s">
        <v>21</v>
      </c>
      <c r="H24" s="6" t="s">
        <v>87</v>
      </c>
      <c r="I24" s="12" t="s">
        <v>88</v>
      </c>
      <c r="J24" s="6" t="s">
        <v>23</v>
      </c>
    </row>
    <row r="25" spans="1:10" ht="30" x14ac:dyDescent="0.25">
      <c r="A25" s="10">
        <f t="shared" si="0"/>
        <v>19</v>
      </c>
      <c r="B25" s="6" t="s">
        <v>84</v>
      </c>
      <c r="C25" s="6" t="s">
        <v>94</v>
      </c>
      <c r="D25" s="12" t="s">
        <v>95</v>
      </c>
      <c r="E25" s="2">
        <v>263.18</v>
      </c>
      <c r="F25" s="6" t="s">
        <v>11</v>
      </c>
      <c r="G25" s="6" t="s">
        <v>21</v>
      </c>
      <c r="H25" s="6" t="s">
        <v>89</v>
      </c>
      <c r="I25" s="6" t="s">
        <v>110</v>
      </c>
      <c r="J25" s="6" t="s">
        <v>23</v>
      </c>
    </row>
    <row r="26" spans="1:10" x14ac:dyDescent="0.25">
      <c r="A26" s="10">
        <f t="shared" si="0"/>
        <v>20</v>
      </c>
      <c r="B26" s="6" t="s">
        <v>85</v>
      </c>
      <c r="C26" s="6" t="s">
        <v>96</v>
      </c>
      <c r="D26" s="6" t="s">
        <v>97</v>
      </c>
      <c r="E26" s="2">
        <v>465.13</v>
      </c>
      <c r="F26" s="6" t="s">
        <v>11</v>
      </c>
      <c r="G26" s="6" t="s">
        <v>21</v>
      </c>
      <c r="H26" s="6" t="s">
        <v>43</v>
      </c>
      <c r="I26" s="6" t="s">
        <v>44</v>
      </c>
      <c r="J26" s="6" t="s">
        <v>23</v>
      </c>
    </row>
    <row r="27" spans="1:10" ht="30" x14ac:dyDescent="0.25">
      <c r="A27" s="10">
        <f t="shared" si="0"/>
        <v>21</v>
      </c>
      <c r="B27" s="6" t="s">
        <v>86</v>
      </c>
      <c r="C27" s="6" t="s">
        <v>98</v>
      </c>
      <c r="D27" s="6" t="s">
        <v>99</v>
      </c>
      <c r="E27" s="2">
        <v>150</v>
      </c>
      <c r="F27" s="6" t="s">
        <v>11</v>
      </c>
      <c r="G27" s="6" t="s">
        <v>21</v>
      </c>
      <c r="H27" s="6" t="s">
        <v>77</v>
      </c>
      <c r="I27" s="12" t="s">
        <v>79</v>
      </c>
      <c r="J27" s="6" t="s">
        <v>23</v>
      </c>
    </row>
    <row r="28" spans="1:10" x14ac:dyDescent="0.25">
      <c r="A28" s="10">
        <f t="shared" si="0"/>
        <v>22</v>
      </c>
      <c r="B28" s="6" t="s">
        <v>100</v>
      </c>
      <c r="C28" s="6" t="s">
        <v>104</v>
      </c>
      <c r="D28" s="6" t="s">
        <v>103</v>
      </c>
      <c r="E28" s="2">
        <v>30.44</v>
      </c>
      <c r="F28" s="6" t="s">
        <v>11</v>
      </c>
      <c r="G28" s="6" t="s">
        <v>21</v>
      </c>
      <c r="H28" s="6" t="s">
        <v>101</v>
      </c>
      <c r="I28" s="6" t="s">
        <v>102</v>
      </c>
      <c r="J28" s="6" t="s">
        <v>23</v>
      </c>
    </row>
    <row r="29" spans="1:10" x14ac:dyDescent="0.25">
      <c r="A29" s="10">
        <f t="shared" si="0"/>
        <v>23</v>
      </c>
      <c r="B29" s="6" t="s">
        <v>105</v>
      </c>
      <c r="C29" s="6" t="s">
        <v>106</v>
      </c>
      <c r="D29" s="6" t="s">
        <v>107</v>
      </c>
      <c r="E29" s="2">
        <v>40.86</v>
      </c>
      <c r="F29" s="6" t="s">
        <v>11</v>
      </c>
      <c r="G29" s="6" t="s">
        <v>21</v>
      </c>
      <c r="H29" s="6" t="s">
        <v>89</v>
      </c>
      <c r="I29" s="6" t="s">
        <v>110</v>
      </c>
      <c r="J29" s="6" t="s">
        <v>23</v>
      </c>
    </row>
    <row r="30" spans="1:10" x14ac:dyDescent="0.25">
      <c r="A30" s="10">
        <f t="shared" si="0"/>
        <v>24</v>
      </c>
      <c r="B30" s="6" t="s">
        <v>108</v>
      </c>
      <c r="C30" s="6" t="s">
        <v>111</v>
      </c>
      <c r="D30" s="6" t="s">
        <v>109</v>
      </c>
      <c r="E30" s="2">
        <v>70</v>
      </c>
      <c r="F30" s="6" t="s">
        <v>11</v>
      </c>
      <c r="G30" s="6" t="s">
        <v>21</v>
      </c>
      <c r="H30" s="6" t="s">
        <v>73</v>
      </c>
      <c r="I30" s="6" t="s">
        <v>74</v>
      </c>
      <c r="J30" s="6" t="s">
        <v>23</v>
      </c>
    </row>
    <row r="31" spans="1:10" ht="30" x14ac:dyDescent="0.25">
      <c r="A31" s="10">
        <f t="shared" si="0"/>
        <v>25</v>
      </c>
      <c r="B31" s="6" t="s">
        <v>114</v>
      </c>
      <c r="C31" s="6" t="s">
        <v>112</v>
      </c>
      <c r="D31" s="6" t="s">
        <v>113</v>
      </c>
      <c r="E31" s="2">
        <v>29.2</v>
      </c>
      <c r="F31" s="6" t="s">
        <v>11</v>
      </c>
      <c r="G31" s="6" t="s">
        <v>21</v>
      </c>
      <c r="H31" s="6" t="s">
        <v>14</v>
      </c>
      <c r="I31" s="12" t="s">
        <v>15</v>
      </c>
      <c r="J31" s="6" t="s">
        <v>23</v>
      </c>
    </row>
    <row r="32" spans="1:10" ht="30" x14ac:dyDescent="0.25">
      <c r="A32" s="10">
        <f t="shared" si="0"/>
        <v>26</v>
      </c>
      <c r="B32" s="6" t="s">
        <v>115</v>
      </c>
      <c r="C32" s="6" t="s">
        <v>116</v>
      </c>
      <c r="D32" s="6" t="s">
        <v>117</v>
      </c>
      <c r="E32" s="2">
        <v>18.45</v>
      </c>
      <c r="F32" s="6" t="s">
        <v>11</v>
      </c>
      <c r="G32" s="6" t="s">
        <v>21</v>
      </c>
      <c r="H32" s="6" t="s">
        <v>77</v>
      </c>
      <c r="I32" s="12" t="s">
        <v>79</v>
      </c>
      <c r="J32" s="6" t="s">
        <v>23</v>
      </c>
    </row>
    <row r="33" spans="1:10" x14ac:dyDescent="0.25">
      <c r="A33" s="10">
        <f t="shared" si="0"/>
        <v>27</v>
      </c>
      <c r="B33" s="6" t="s">
        <v>118</v>
      </c>
      <c r="C33" s="6" t="s">
        <v>119</v>
      </c>
      <c r="D33" s="6" t="s">
        <v>120</v>
      </c>
      <c r="E33" s="2">
        <v>75.47</v>
      </c>
      <c r="F33" s="6" t="s">
        <v>11</v>
      </c>
      <c r="G33" s="6" t="s">
        <v>21</v>
      </c>
      <c r="H33" s="6" t="s">
        <v>73</v>
      </c>
      <c r="I33" s="6" t="s">
        <v>74</v>
      </c>
      <c r="J33" s="6" t="s">
        <v>23</v>
      </c>
    </row>
    <row r="34" spans="1:10" ht="30" x14ac:dyDescent="0.25">
      <c r="A34" s="10">
        <f t="shared" si="0"/>
        <v>28</v>
      </c>
      <c r="B34" s="6" t="s">
        <v>121</v>
      </c>
      <c r="C34" s="6" t="s">
        <v>122</v>
      </c>
      <c r="D34" s="6" t="s">
        <v>123</v>
      </c>
      <c r="E34" s="2">
        <v>5.0999999999999996</v>
      </c>
      <c r="F34" s="6" t="s">
        <v>11</v>
      </c>
      <c r="G34" s="6" t="s">
        <v>21</v>
      </c>
      <c r="H34" s="6" t="s">
        <v>77</v>
      </c>
      <c r="I34" s="12" t="s">
        <v>79</v>
      </c>
      <c r="J34" s="6" t="s">
        <v>23</v>
      </c>
    </row>
    <row r="35" spans="1:10" x14ac:dyDescent="0.25">
      <c r="A35" s="10">
        <f t="shared" si="0"/>
        <v>29</v>
      </c>
      <c r="B35" s="6" t="s">
        <v>124</v>
      </c>
      <c r="C35" s="6" t="s">
        <v>125</v>
      </c>
      <c r="D35" s="6"/>
      <c r="E35" s="2">
        <v>2.2000000000000002</v>
      </c>
      <c r="F35" s="6" t="s">
        <v>11</v>
      </c>
      <c r="G35" s="6" t="s">
        <v>21</v>
      </c>
      <c r="H35" s="6" t="s">
        <v>126</v>
      </c>
      <c r="I35" s="6" t="s">
        <v>127</v>
      </c>
      <c r="J35" s="6" t="s">
        <v>23</v>
      </c>
    </row>
    <row r="36" spans="1:10" x14ac:dyDescent="0.25">
      <c r="A36" s="10">
        <f t="shared" si="0"/>
        <v>30</v>
      </c>
      <c r="B36" s="6"/>
      <c r="C36" s="6"/>
      <c r="D36" s="6"/>
      <c r="E36" s="2">
        <v>43833.46</v>
      </c>
      <c r="F36" s="6" t="s">
        <v>11</v>
      </c>
      <c r="G36" s="6" t="s">
        <v>21</v>
      </c>
      <c r="H36" s="6" t="s">
        <v>128</v>
      </c>
      <c r="I36" s="6" t="s">
        <v>129</v>
      </c>
      <c r="J36" s="6" t="s">
        <v>23</v>
      </c>
    </row>
    <row r="37" spans="1:10" ht="30" x14ac:dyDescent="0.25">
      <c r="A37" s="10">
        <f t="shared" si="0"/>
        <v>31</v>
      </c>
      <c r="B37" s="6"/>
      <c r="C37" s="6"/>
      <c r="D37" s="6"/>
      <c r="E37" s="2">
        <v>6276.93</v>
      </c>
      <c r="F37" s="6" t="s">
        <v>11</v>
      </c>
      <c r="G37" s="6" t="s">
        <v>21</v>
      </c>
      <c r="H37" s="6" t="s">
        <v>130</v>
      </c>
      <c r="I37" s="12" t="s">
        <v>131</v>
      </c>
      <c r="J37" s="6" t="s">
        <v>23</v>
      </c>
    </row>
    <row r="38" spans="1:10" ht="30" x14ac:dyDescent="0.25">
      <c r="A38" s="10">
        <f t="shared" si="0"/>
        <v>32</v>
      </c>
      <c r="B38" s="6"/>
      <c r="C38" s="6"/>
      <c r="D38" s="6"/>
      <c r="E38" s="2">
        <v>1422</v>
      </c>
      <c r="F38" s="6" t="s">
        <v>11</v>
      </c>
      <c r="G38" s="6" t="s">
        <v>21</v>
      </c>
      <c r="H38" s="6" t="s">
        <v>132</v>
      </c>
      <c r="I38" s="12" t="s">
        <v>135</v>
      </c>
      <c r="J38" s="6" t="s">
        <v>23</v>
      </c>
    </row>
    <row r="39" spans="1:10" ht="45" x14ac:dyDescent="0.25">
      <c r="A39" s="10">
        <f t="shared" si="0"/>
        <v>33</v>
      </c>
      <c r="B39" s="6"/>
      <c r="C39" s="6"/>
      <c r="D39" s="6"/>
      <c r="E39" s="2">
        <v>738.62</v>
      </c>
      <c r="F39" s="6" t="s">
        <v>11</v>
      </c>
      <c r="G39" s="6" t="s">
        <v>21</v>
      </c>
      <c r="H39" s="6" t="s">
        <v>133</v>
      </c>
      <c r="I39" s="12" t="s">
        <v>134</v>
      </c>
      <c r="J39" s="6" t="s">
        <v>23</v>
      </c>
    </row>
    <row r="40" spans="1:10" x14ac:dyDescent="0.25">
      <c r="A40" s="7" t="s">
        <v>10</v>
      </c>
      <c r="B40" s="7"/>
      <c r="C40" s="7"/>
      <c r="D40" s="7"/>
      <c r="E40" s="8">
        <f>SUM(E7:E39)</f>
        <v>64646.750000000007</v>
      </c>
      <c r="F40" s="7"/>
      <c r="G40" s="7"/>
      <c r="H40" s="7"/>
      <c r="I40" s="7"/>
      <c r="J40" s="7"/>
    </row>
    <row r="42" spans="1:10" ht="48" customHeight="1" x14ac:dyDescent="0.25">
      <c r="A42" s="16"/>
      <c r="B42" s="16"/>
      <c r="C42" s="16"/>
      <c r="D42" s="16"/>
      <c r="E42" s="16"/>
      <c r="F42" s="11"/>
    </row>
    <row r="43" spans="1:10" x14ac:dyDescent="0.25">
      <c r="E43" s="9"/>
    </row>
  </sheetData>
  <sortState xmlns:xlrd2="http://schemas.microsoft.com/office/spreadsheetml/2017/richdata2" ref="A7:J39">
    <sortCondition ref="B6"/>
  </sortState>
  <mergeCells count="4">
    <mergeCell ref="A1:G1"/>
    <mergeCell ref="A3:J3"/>
    <mergeCell ref="A5:J5"/>
    <mergeCell ref="A42:E42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Matej Majček</cp:lastModifiedBy>
  <cp:lastPrinted>2024-03-25T08:17:43Z</cp:lastPrinted>
  <dcterms:created xsi:type="dcterms:W3CDTF">2024-03-18T09:11:48Z</dcterms:created>
  <dcterms:modified xsi:type="dcterms:W3CDTF">2024-03-25T13:44:35Z</dcterms:modified>
</cp:coreProperties>
</file>